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lds-prod.evasax.fs.sachsen.de:443/vis/DC00AF1D-C857-4131-A01C-6646F439E70A/webdav/38376549/"/>
    </mc:Choice>
  </mc:AlternateContent>
  <bookViews>
    <workbookView xWindow="0" yWindow="0" windowWidth="28800" windowHeight="14100"/>
  </bookViews>
  <sheets>
    <sheet name="Umsetzung Landesliste" sheetId="4" r:id="rId1"/>
    <sheet name="Befunde" sheetId="2" r:id="rId2"/>
    <sheet name="Landesliste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2" l="1"/>
  <c r="G20" i="2"/>
  <c r="H20" i="2"/>
  <c r="N20" i="2"/>
  <c r="F21" i="2"/>
  <c r="G21" i="2"/>
  <c r="H21" i="2"/>
  <c r="N21" i="2"/>
  <c r="F22" i="2"/>
  <c r="G22" i="2"/>
  <c r="H22" i="2"/>
  <c r="N22" i="2"/>
  <c r="F23" i="2"/>
  <c r="G23" i="2"/>
  <c r="H23" i="2"/>
  <c r="N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3" i="2"/>
  <c r="H19" i="2"/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3" i="2"/>
  <c r="G19" i="2" l="1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G4" i="2"/>
  <c r="F4" i="2"/>
  <c r="G3" i="2"/>
  <c r="F3" i="2"/>
</calcChain>
</file>

<file path=xl/sharedStrings.xml><?xml version="1.0" encoding="utf-8"?>
<sst xmlns="http://schemas.openxmlformats.org/spreadsheetml/2006/main" count="322" uniqueCount="142">
  <si>
    <t>Priorität</t>
  </si>
  <si>
    <t>Laufende Nr. laut Erlass</t>
  </si>
  <si>
    <t>Parameter</t>
  </si>
  <si>
    <t>AMPA</t>
  </si>
  <si>
    <t>Atrazin</t>
  </si>
  <si>
    <t>Azoxystrobin</t>
  </si>
  <si>
    <t>Bentazon</t>
  </si>
  <si>
    <t>Boscalid</t>
  </si>
  <si>
    <t>Carbendazim</t>
  </si>
  <si>
    <t>Chloridazon (Pyrazon)</t>
  </si>
  <si>
    <t>Chlortoluron</t>
  </si>
  <si>
    <t>Desethylatrazin</t>
  </si>
  <si>
    <t>Desethylter-butylazin</t>
  </si>
  <si>
    <t>Desisopropyl-atrazin</t>
  </si>
  <si>
    <t>Desphenyl-Chloridazon</t>
  </si>
  <si>
    <t>Dichlorprop</t>
  </si>
  <si>
    <t>Diflufenican</t>
  </si>
  <si>
    <t>Dimethachlor</t>
  </si>
  <si>
    <t>Dimethoat</t>
  </si>
  <si>
    <t>Diuron</t>
  </si>
  <si>
    <t>Ethofumesat</t>
  </si>
  <si>
    <t>Flufenacet</t>
  </si>
  <si>
    <t>Flurtamone</t>
  </si>
  <si>
    <t>Glyphosat</t>
  </si>
  <si>
    <t>Hexazinon</t>
  </si>
  <si>
    <t>Isoproturon</t>
  </si>
  <si>
    <t>MCPA</t>
  </si>
  <si>
    <t>Mecoprop</t>
  </si>
  <si>
    <t>Metalaxyl</t>
  </si>
  <si>
    <t>Metamitron</t>
  </si>
  <si>
    <t>Metazachlor</t>
  </si>
  <si>
    <t>Metolachlor</t>
  </si>
  <si>
    <t>Nicosulfuron</t>
  </si>
  <si>
    <t>Pendimethalin</t>
  </si>
  <si>
    <t>Prometryn</t>
  </si>
  <si>
    <t>Propyzamid</t>
  </si>
  <si>
    <t>Quinmerac</t>
  </si>
  <si>
    <t>Simazin</t>
  </si>
  <si>
    <t>Terbuthylazin</t>
  </si>
  <si>
    <t>Terbutryn</t>
  </si>
  <si>
    <t>Triclosan</t>
  </si>
  <si>
    <t>Napropamid</t>
  </si>
  <si>
    <t>Dimethenamid-P</t>
  </si>
  <si>
    <t>Empfehlungsliste</t>
  </si>
  <si>
    <t>Acetamiprid</t>
  </si>
  <si>
    <t>Bromacil</t>
  </si>
  <si>
    <t>Clothianidin</t>
  </si>
  <si>
    <t>DEET</t>
  </si>
  <si>
    <t>Dichlorvos</t>
  </si>
  <si>
    <t>Dimoxystrobin</t>
  </si>
  <si>
    <t>Fenpropimorph</t>
  </si>
  <si>
    <t>Fluroxypyr</t>
  </si>
  <si>
    <t xml:space="preserve">Imidacloprid </t>
  </si>
  <si>
    <t>Lenacil</t>
  </si>
  <si>
    <t>Metribuzin</t>
  </si>
  <si>
    <t>Methabenz-thiazuron</t>
  </si>
  <si>
    <t>N,N-Dimethyl-sulfamid</t>
  </si>
  <si>
    <t>Propazin</t>
  </si>
  <si>
    <t>Prosulfocarb</t>
  </si>
  <si>
    <t>Sulcotrion</t>
  </si>
  <si>
    <t>Summe Hexachlor-cyclohexan (α+β+γ+δ)</t>
  </si>
  <si>
    <t>Thiacloprid</t>
  </si>
  <si>
    <t>Thiamethoxam</t>
  </si>
  <si>
    <t>Trifluoressig-säure (TFA)*</t>
  </si>
  <si>
    <t>2- Hydroxy-terbutylazin</t>
  </si>
  <si>
    <t>2,6-Dichlor-benzamid</t>
  </si>
  <si>
    <t>2-Hydroxy Desethyl-terbutylazin</t>
  </si>
  <si>
    <t>Informationsliste</t>
  </si>
  <si>
    <t>10,11-trans-dihydroxy-10,11-dihydrocarbamazepine</t>
  </si>
  <si>
    <t>17-beta-Östradiol (E2)</t>
  </si>
  <si>
    <t>4-Nonylphenol (tech)</t>
  </si>
  <si>
    <t>Acesulfam</t>
  </si>
  <si>
    <t>Amiditrizoesäure</t>
  </si>
  <si>
    <t>Benzotriazol</t>
  </si>
  <si>
    <t>Bisphenol A</t>
  </si>
  <si>
    <t>Candesartan</t>
  </si>
  <si>
    <t>Carbamazepin</t>
  </si>
  <si>
    <t>Clofibrat</t>
  </si>
  <si>
    <t>Diclofenac</t>
  </si>
  <si>
    <t>Gaba-lactam</t>
  </si>
  <si>
    <t>Gabapentin</t>
  </si>
  <si>
    <t>Guanylharnstoff</t>
  </si>
  <si>
    <t>H4PFOS (1H,1H,2H,2H-Perfluoroctanesulfonsäure)</t>
  </si>
  <si>
    <t>Ibuprofen</t>
  </si>
  <si>
    <t>Iohexol</t>
  </si>
  <si>
    <t>Iomeprol</t>
  </si>
  <si>
    <t>Iopamidol</t>
  </si>
  <si>
    <t>Iopromid</t>
  </si>
  <si>
    <t>Lamotrigin</t>
  </si>
  <si>
    <t>Metformin</t>
  </si>
  <si>
    <t>Metoprolol</t>
  </si>
  <si>
    <t>Olmesartan</t>
  </si>
  <si>
    <t>Oxipurinol</t>
  </si>
  <si>
    <t>PFDA (Perfluor-n-decansäure)</t>
  </si>
  <si>
    <t>PFHpA (Perfluor-n-heptansäure)</t>
  </si>
  <si>
    <t>PFPeA (Perfluorpentansäure)</t>
  </si>
  <si>
    <t>Phenazon</t>
  </si>
  <si>
    <t>Primidone</t>
  </si>
  <si>
    <t>Propyphenazon</t>
  </si>
  <si>
    <t>Sulfamethoxazol</t>
  </si>
  <si>
    <t>Tetraglyme</t>
  </si>
  <si>
    <t xml:space="preserve">Tolyltriazol (4-Methylbenzotriazol) </t>
  </si>
  <si>
    <t>Valsartan</t>
  </si>
  <si>
    <t>Valsartansäure</t>
  </si>
  <si>
    <t>1,3-Dichlor-2-propyl-2,3-dichlor-1-propylether</t>
  </si>
  <si>
    <t>Bis(1,3-dichlor-2-propyl)ether</t>
  </si>
  <si>
    <t>Bis(2,3-dichlor-1-propyl)ether</t>
  </si>
  <si>
    <t>Konzentration</t>
  </si>
  <si>
    <t>Einheit</t>
  </si>
  <si>
    <t>PN-Datum</t>
  </si>
  <si>
    <t>Aufgabenträger</t>
  </si>
  <si>
    <t>Meldung an BVL erfolgt?*</t>
  </si>
  <si>
    <t>Probenahmestelle</t>
  </si>
  <si>
    <t>Oberflächen-wasser / Grundwasser / Uferfiltrat</t>
  </si>
  <si>
    <t>Empfehlungsliste / Informationsliste [1]</t>
  </si>
  <si>
    <t>*erforderlich, wenn Konzentration &gt; Grenzwert TrinkwV bzw. Gesundheitlicher Orientierungswert</t>
  </si>
  <si>
    <t>Bemerkungen, z.B. zu Auffälligkeiten</t>
  </si>
  <si>
    <t>Trend</t>
  </si>
  <si>
    <t/>
  </si>
  <si>
    <t>Nr. in Landesliste [1]</t>
  </si>
  <si>
    <t>Dimethachlor-sulfonsäure</t>
  </si>
  <si>
    <t>Metazachlor-säure</t>
  </si>
  <si>
    <t>Metazachlor-sulfonsäure</t>
  </si>
  <si>
    <t>Metolachlor-sulfonsäure</t>
  </si>
  <si>
    <t>Metolachlor-säure</t>
  </si>
  <si>
    <t>Jahr:</t>
  </si>
  <si>
    <t>Landkreis:</t>
  </si>
  <si>
    <t>Empfehlungsliste / Informationsliste</t>
  </si>
  <si>
    <t>besonders im Grundwasser auffällig</t>
  </si>
  <si>
    <t>x</t>
  </si>
  <si>
    <t>(x)</t>
  </si>
  <si>
    <t>besonders im Oberflächen-wasser auffällig</t>
  </si>
  <si>
    <t>[1] wird automatisch berechnet, wenn Parametername wie in Tabellenblatt "Landesliste"</t>
  </si>
  <si>
    <t>Gewinnungsanlage</t>
  </si>
  <si>
    <r>
      <t xml:space="preserve">Rückmeldung 
</t>
    </r>
    <r>
      <rPr>
        <sz val="11"/>
        <color theme="1"/>
        <rFont val="Arial"/>
        <family val="2"/>
      </rPr>
      <t>(ja/nein)</t>
    </r>
  </si>
  <si>
    <t>Wasserschutzgebiet</t>
  </si>
  <si>
    <r>
      <t xml:space="preserve">Untersuchung gemäß Empfehlungsliste 
(Priorität 1)? 
</t>
    </r>
    <r>
      <rPr>
        <sz val="11"/>
        <color theme="1"/>
        <rFont val="Arial"/>
        <family val="2"/>
      </rPr>
      <t>(z.B. vollständig / weitgehend / teils-teils)</t>
    </r>
  </si>
  <si>
    <t>Priorität
[1]</t>
  </si>
  <si>
    <t>GW / GOW in µg/L 
[1]</t>
  </si>
  <si>
    <r>
      <t>Begründung zum Verzicht auf Parameter der Empfehlungsliste</t>
    </r>
    <r>
      <rPr>
        <b/>
        <sz val="11"/>
        <rFont val="Arial"/>
        <family val="2"/>
      </rPr>
      <t xml:space="preserve"> (Priorität 1)</t>
    </r>
    <r>
      <rPr>
        <b/>
        <sz val="11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>(z.B. Risikoanalyse, keine Landwirtschaft im EZG)</t>
    </r>
  </si>
  <si>
    <r>
      <t xml:space="preserve">Bemerkungen zur Überwachung weiterer Parameter
</t>
    </r>
    <r>
      <rPr>
        <sz val="11"/>
        <rFont val="Arial"/>
        <family val="2"/>
      </rPr>
      <t>(z.B. aus Empfehlungsliste Priorität 2 und Informationsliste)</t>
    </r>
  </si>
  <si>
    <t>Grenzwert / Gesundheitlicher Orientierungswert in µg/L (Stand: 08/2020)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</si>
</sst>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0">
    <xf numFmtId="0" fontId="0" fillId="0" borderId="0" xfId="0"/>
    <xf numFmtId="0" fontId="0" fillId="0" borderId="5" xfId="0" applyBorder="1"/>
    <xf numFmtId="0" fontId="0" fillId="4" borderId="8" xfId="0" applyFill="1" applyBorder="1"/>
    <xf numFmtId="0" fontId="0" fillId="4" borderId="5" xfId="0" applyFill="1" applyBorder="1"/>
    <xf numFmtId="0" fontId="0" fillId="0" borderId="8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12" xfId="0" applyFill="1" applyBorder="1" applyAlignment="1">
      <alignment wrapText="1"/>
    </xf>
    <xf numFmtId="0" fontId="0" fillId="4" borderId="12" xfId="0" applyFill="1" applyBorder="1" applyAlignment="1">
      <alignment wrapText="1"/>
    </xf>
    <xf numFmtId="0" fontId="4" fillId="0" borderId="0" xfId="0" applyFont="1"/>
    <xf numFmtId="0" fontId="2" fillId="5" borderId="3" xfId="0" applyFont="1" applyFill="1" applyBorder="1" applyAlignment="1">
      <alignment wrapText="1"/>
    </xf>
    <xf numFmtId="0" fontId="2" fillId="5" borderId="4" xfId="0" applyFont="1" applyFill="1" applyBorder="1" applyAlignment="1">
      <alignment wrapText="1"/>
    </xf>
    <xf numFmtId="0" fontId="1" fillId="0" borderId="1" xfId="1" applyFill="1" applyBorder="1" applyAlignment="1">
      <alignment wrapText="1"/>
    </xf>
    <xf numFmtId="14" fontId="0" fillId="0" borderId="5" xfId="0" applyNumberFormat="1" applyBorder="1"/>
    <xf numFmtId="0" fontId="1" fillId="4" borderId="1" xfId="1" applyFill="1" applyBorder="1" applyAlignment="1">
      <alignment wrapText="1"/>
    </xf>
    <xf numFmtId="0" fontId="0" fillId="0" borderId="7" xfId="0" applyFill="1" applyBorder="1"/>
    <xf numFmtId="0" fontId="1" fillId="0" borderId="2" xfId="1" applyFill="1" applyBorder="1" applyAlignment="1">
      <alignment wrapText="1"/>
    </xf>
    <xf numFmtId="0" fontId="0" fillId="0" borderId="18" xfId="0" applyFill="1" applyBorder="1" applyAlignment="1">
      <alignment wrapText="1"/>
    </xf>
    <xf numFmtId="0" fontId="2" fillId="5" borderId="13" xfId="0" applyFont="1" applyFill="1" applyBorder="1" applyAlignment="1">
      <alignment wrapText="1"/>
    </xf>
    <xf numFmtId="0" fontId="2" fillId="5" borderId="6" xfId="0" applyFont="1" applyFill="1" applyBorder="1"/>
    <xf numFmtId="0" fontId="2" fillId="5" borderId="17" xfId="0" applyFont="1" applyFill="1" applyBorder="1" applyAlignment="1">
      <alignment wrapText="1"/>
    </xf>
    <xf numFmtId="0" fontId="2" fillId="5" borderId="18" xfId="0" applyFont="1" applyFill="1" applyBorder="1"/>
    <xf numFmtId="0" fontId="0" fillId="0" borderId="15" xfId="0" applyFill="1" applyBorder="1"/>
    <xf numFmtId="0" fontId="3" fillId="0" borderId="15" xfId="0" applyFont="1" applyFill="1" applyBorder="1"/>
    <xf numFmtId="0" fontId="0" fillId="0" borderId="0" xfId="0" applyFill="1" applyBorder="1"/>
    <xf numFmtId="0" fontId="3" fillId="0" borderId="0" xfId="0" applyFont="1" applyFill="1" applyBorder="1"/>
    <xf numFmtId="0" fontId="2" fillId="5" borderId="11" xfId="0" applyFont="1" applyFill="1" applyBorder="1" applyAlignment="1">
      <alignment wrapText="1"/>
    </xf>
    <xf numFmtId="0" fontId="0" fillId="0" borderId="5" xfId="0" applyFill="1" applyBorder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1" fillId="4" borderId="1" xfId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1" fillId="0" borderId="2" xfId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vertical="center"/>
    </xf>
    <xf numFmtId="0" fontId="7" fillId="6" borderId="10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6" borderId="25" xfId="0" applyFont="1" applyFill="1" applyBorder="1" applyAlignment="1">
      <alignment horizontal="center" vertical="center" wrapText="1"/>
    </xf>
    <xf numFmtId="0" fontId="0" fillId="0" borderId="14" xfId="0" applyBorder="1"/>
    <xf numFmtId="0" fontId="11" fillId="6" borderId="11" xfId="0" applyFont="1" applyFill="1" applyBorder="1" applyAlignment="1">
      <alignment horizontal="center" vertical="center" wrapText="1"/>
    </xf>
    <xf numFmtId="0" fontId="0" fillId="0" borderId="12" xfId="0" applyBorder="1"/>
    <xf numFmtId="0" fontId="6" fillId="0" borderId="23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22" xfId="0" applyFont="1" applyBorder="1" applyAlignment="1">
      <alignment horizontal="center"/>
    </xf>
  </cellXfs>
  <cellStyles count="2">
    <cellStyle name="20 % - Akzent6" xfId="1" builtinId="50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E4" sqref="E4"/>
    </sheetView>
  </sheetViews>
  <sheetFormatPr baseColWidth="10" defaultRowHeight="15" x14ac:dyDescent="0.25"/>
  <cols>
    <col min="1" max="1" width="29.85546875" customWidth="1"/>
    <col min="2" max="2" width="15" customWidth="1"/>
    <col min="3" max="3" width="30.28515625" customWidth="1"/>
    <col min="4" max="5" width="44.5703125" customWidth="1"/>
  </cols>
  <sheetData>
    <row r="1" spans="1:5" ht="18" x14ac:dyDescent="0.25">
      <c r="A1" s="35" t="s">
        <v>126</v>
      </c>
      <c r="B1" s="46"/>
      <c r="C1" s="47"/>
    </row>
    <row r="2" spans="1:5" ht="16.5" thickBot="1" x14ac:dyDescent="0.3">
      <c r="A2" s="36" t="s">
        <v>125</v>
      </c>
      <c r="B2" s="48"/>
      <c r="C2" s="49"/>
    </row>
    <row r="3" spans="1:5" ht="88.5" customHeight="1" thickBot="1" x14ac:dyDescent="0.3">
      <c r="A3" s="33" t="s">
        <v>110</v>
      </c>
      <c r="B3" s="34" t="s">
        <v>134</v>
      </c>
      <c r="C3" s="34" t="s">
        <v>136</v>
      </c>
      <c r="D3" s="42" t="s">
        <v>139</v>
      </c>
      <c r="E3" s="44" t="s">
        <v>140</v>
      </c>
    </row>
    <row r="4" spans="1:5" x14ac:dyDescent="0.25">
      <c r="A4" s="1"/>
      <c r="B4" s="1"/>
      <c r="C4" s="1"/>
      <c r="D4" s="43"/>
      <c r="E4" s="45"/>
    </row>
    <row r="5" spans="1:5" x14ac:dyDescent="0.25">
      <c r="A5" s="1"/>
      <c r="B5" s="1"/>
      <c r="C5" s="1"/>
      <c r="D5" s="43"/>
      <c r="E5" s="45"/>
    </row>
    <row r="6" spans="1:5" x14ac:dyDescent="0.25">
      <c r="A6" s="1"/>
      <c r="B6" s="1"/>
      <c r="C6" s="1"/>
      <c r="D6" s="43"/>
      <c r="E6" s="45"/>
    </row>
    <row r="7" spans="1:5" x14ac:dyDescent="0.25">
      <c r="A7" s="1"/>
      <c r="B7" s="1"/>
      <c r="C7" s="1"/>
      <c r="D7" s="43"/>
      <c r="E7" s="45"/>
    </row>
    <row r="8" spans="1:5" x14ac:dyDescent="0.25">
      <c r="A8" s="1"/>
      <c r="B8" s="1"/>
      <c r="C8" s="1"/>
      <c r="D8" s="43"/>
      <c r="E8" s="45"/>
    </row>
    <row r="9" spans="1:5" x14ac:dyDescent="0.25">
      <c r="A9" s="1"/>
      <c r="B9" s="1"/>
      <c r="C9" s="1"/>
      <c r="D9" s="43"/>
      <c r="E9" s="45"/>
    </row>
    <row r="10" spans="1:5" x14ac:dyDescent="0.25">
      <c r="A10" s="1"/>
      <c r="B10" s="1"/>
      <c r="C10" s="1"/>
      <c r="D10" s="43"/>
      <c r="E10" s="45"/>
    </row>
    <row r="11" spans="1:5" x14ac:dyDescent="0.25">
      <c r="A11" s="1"/>
      <c r="B11" s="1"/>
      <c r="C11" s="1"/>
      <c r="D11" s="43"/>
      <c r="E11" s="45"/>
    </row>
    <row r="12" spans="1:5" x14ac:dyDescent="0.25">
      <c r="A12" s="1"/>
      <c r="B12" s="1"/>
      <c r="C12" s="1"/>
      <c r="D12" s="43"/>
      <c r="E12" s="45"/>
    </row>
    <row r="13" spans="1:5" x14ac:dyDescent="0.25">
      <c r="A13" s="1"/>
      <c r="B13" s="1"/>
      <c r="C13" s="1"/>
      <c r="D13" s="43"/>
      <c r="E13" s="45"/>
    </row>
    <row r="14" spans="1:5" x14ac:dyDescent="0.25">
      <c r="A14" s="1"/>
      <c r="B14" s="1"/>
      <c r="C14" s="1"/>
      <c r="D14" s="43"/>
      <c r="E14" s="45"/>
    </row>
    <row r="15" spans="1:5" x14ac:dyDescent="0.25">
      <c r="A15" s="1"/>
      <c r="B15" s="1"/>
      <c r="C15" s="1"/>
      <c r="D15" s="43"/>
      <c r="E15" s="45"/>
    </row>
    <row r="16" spans="1:5" x14ac:dyDescent="0.25">
      <c r="A16" s="1"/>
      <c r="B16" s="1"/>
      <c r="C16" s="1"/>
      <c r="D16" s="43"/>
      <c r="E16" s="45"/>
    </row>
    <row r="17" spans="1:5" x14ac:dyDescent="0.25">
      <c r="A17" s="1"/>
      <c r="B17" s="1"/>
      <c r="C17" s="1"/>
      <c r="D17" s="43"/>
      <c r="E17" s="45"/>
    </row>
    <row r="18" spans="1:5" x14ac:dyDescent="0.25">
      <c r="A18" s="1"/>
      <c r="B18" s="1"/>
      <c r="C18" s="1"/>
      <c r="D18" s="43"/>
      <c r="E18" s="45"/>
    </row>
  </sheetData>
  <mergeCells count="2">
    <mergeCell ref="B1:C1"/>
    <mergeCell ref="B2:C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workbookViewId="0">
      <selection activeCell="Q25" sqref="Q25"/>
    </sheetView>
  </sheetViews>
  <sheetFormatPr baseColWidth="10" defaultRowHeight="15" x14ac:dyDescent="0.25"/>
  <cols>
    <col min="1" max="1" width="16" customWidth="1"/>
    <col min="2" max="2" width="22" customWidth="1"/>
    <col min="3" max="3" width="23" customWidth="1"/>
    <col min="4" max="4" width="17.140625" customWidth="1"/>
    <col min="5" max="5" width="15.5703125" customWidth="1"/>
    <col min="6" max="6" width="18.42578125" customWidth="1"/>
    <col min="9" max="9" width="29.85546875" customWidth="1"/>
    <col min="10" max="10" width="14.28515625" customWidth="1"/>
    <col min="11" max="11" width="8" customWidth="1"/>
    <col min="12" max="12" width="11" customWidth="1"/>
    <col min="13" max="14" width="8.85546875" customWidth="1"/>
    <col min="15" max="15" width="23.28515625" customWidth="1"/>
    <col min="16" max="16" width="39.28515625" customWidth="1"/>
  </cols>
  <sheetData>
    <row r="1" spans="1:18" x14ac:dyDescent="0.25">
      <c r="F1" s="9" t="s">
        <v>132</v>
      </c>
      <c r="G1" s="9"/>
      <c r="H1" s="9"/>
      <c r="O1" t="s">
        <v>115</v>
      </c>
    </row>
    <row r="2" spans="1:18" s="41" customFormat="1" ht="73.5" customHeight="1" thickBot="1" x14ac:dyDescent="0.3">
      <c r="A2" s="37" t="s">
        <v>110</v>
      </c>
      <c r="B2" s="37" t="s">
        <v>133</v>
      </c>
      <c r="C2" s="37" t="s">
        <v>135</v>
      </c>
      <c r="D2" s="37" t="s">
        <v>112</v>
      </c>
      <c r="E2" s="37" t="s">
        <v>113</v>
      </c>
      <c r="F2" s="37" t="s">
        <v>114</v>
      </c>
      <c r="G2" s="37" t="s">
        <v>137</v>
      </c>
      <c r="H2" s="37" t="s">
        <v>119</v>
      </c>
      <c r="I2" s="38" t="s">
        <v>2</v>
      </c>
      <c r="J2" s="38" t="s">
        <v>107</v>
      </c>
      <c r="K2" s="38" t="s">
        <v>108</v>
      </c>
      <c r="L2" s="38" t="s">
        <v>109</v>
      </c>
      <c r="M2" s="38" t="s">
        <v>117</v>
      </c>
      <c r="N2" s="37" t="s">
        <v>138</v>
      </c>
      <c r="O2" s="38" t="s">
        <v>111</v>
      </c>
      <c r="P2" s="37" t="s">
        <v>116</v>
      </c>
      <c r="Q2" s="39"/>
      <c r="R2" s="40"/>
    </row>
    <row r="3" spans="1:18" x14ac:dyDescent="0.25">
      <c r="A3" s="1"/>
      <c r="B3" s="1"/>
      <c r="C3" s="1"/>
      <c r="D3" s="1"/>
      <c r="E3" s="1"/>
      <c r="F3" s="1" t="e">
        <f>INDEX(Landesliste!$A$2:$D$139,MATCH(I3,Landesliste!$D$2:$D$139,0),1)</f>
        <v>#N/A</v>
      </c>
      <c r="G3" s="1" t="e">
        <f>INDEX(Landesliste!$A$2:$D$139,MATCH(I3,Landesliste!$D$2:$D$139,0),2)</f>
        <v>#N/A</v>
      </c>
      <c r="H3" s="1" t="e">
        <f>INDEX(Landesliste!$A$2:$D$140,MATCH(I3,Landesliste!$D$2:$D$140,0),3)</f>
        <v>#N/A</v>
      </c>
      <c r="I3" s="1"/>
      <c r="J3" s="1"/>
      <c r="K3" s="1"/>
      <c r="L3" s="13"/>
      <c r="M3" s="1"/>
      <c r="N3" s="1" t="e">
        <f>INDEX(Landesliste!$A$2:$E$140,MATCH(I3,Landesliste!$D$2:$D$140,0),5)</f>
        <v>#N/A</v>
      </c>
      <c r="O3" s="1"/>
      <c r="P3" s="1"/>
    </row>
    <row r="4" spans="1:18" x14ac:dyDescent="0.25">
      <c r="A4" s="1"/>
      <c r="B4" s="1"/>
      <c r="C4" s="1"/>
      <c r="D4" s="1"/>
      <c r="E4" s="1"/>
      <c r="F4" s="1" t="e">
        <f>INDEX(Landesliste!$A$2:$D$139,MATCH(I4,Landesliste!$D$2:$D$139,0),1)</f>
        <v>#N/A</v>
      </c>
      <c r="G4" s="1" t="e">
        <f>INDEX(Landesliste!$A$2:$D$139,MATCH(I4,Landesliste!$D$2:$D$139,0),2)</f>
        <v>#N/A</v>
      </c>
      <c r="H4" s="1" t="e">
        <f>INDEX(Landesliste!$A$2:$D$140,MATCH(I4,Landesliste!$D$2:$D$140,0),3)</f>
        <v>#N/A</v>
      </c>
      <c r="I4" s="1"/>
      <c r="J4" s="1"/>
      <c r="K4" s="1"/>
      <c r="L4" s="13"/>
      <c r="M4" s="1"/>
      <c r="N4" s="1" t="e">
        <f>INDEX(Landesliste!$A$2:$E$140,MATCH(I4,Landesliste!$D$2:$D$140,0),5)</f>
        <v>#N/A</v>
      </c>
      <c r="O4" s="1"/>
      <c r="P4" s="1"/>
    </row>
    <row r="5" spans="1:18" x14ac:dyDescent="0.25">
      <c r="A5" s="1"/>
      <c r="B5" s="1"/>
      <c r="C5" s="1"/>
      <c r="D5" s="1"/>
      <c r="E5" s="1"/>
      <c r="F5" s="1" t="e">
        <f>INDEX(Landesliste!$A$2:$D$139,MATCH(I5,Landesliste!$D$2:$D$139,0),1)</f>
        <v>#N/A</v>
      </c>
      <c r="G5" s="1" t="e">
        <f>INDEX(Landesliste!$A$2:$D$139,MATCH(I5,Landesliste!$D$2:$D$139,0),2)</f>
        <v>#N/A</v>
      </c>
      <c r="H5" s="1" t="e">
        <f>INDEX(Landesliste!$A$2:$D$140,MATCH(I5,Landesliste!$D$2:$D$140,0),3)</f>
        <v>#N/A</v>
      </c>
      <c r="I5" s="1"/>
      <c r="J5" s="1"/>
      <c r="K5" s="1"/>
      <c r="L5" s="13"/>
      <c r="M5" s="1"/>
      <c r="N5" s="1" t="e">
        <f>INDEX(Landesliste!$A$2:$E$140,MATCH(I5,Landesliste!$D$2:$D$140,0),5)</f>
        <v>#N/A</v>
      </c>
      <c r="O5" s="1"/>
      <c r="P5" s="1"/>
    </row>
    <row r="6" spans="1:18" x14ac:dyDescent="0.25">
      <c r="A6" s="1"/>
      <c r="B6" s="1"/>
      <c r="C6" s="1"/>
      <c r="D6" s="1"/>
      <c r="E6" s="1"/>
      <c r="F6" s="1" t="e">
        <f>INDEX(Landesliste!$A$2:$D$139,MATCH(I6,Landesliste!$D$2:$D$139,0),1)</f>
        <v>#N/A</v>
      </c>
      <c r="G6" s="1" t="e">
        <f>INDEX(Landesliste!$A$2:$D$139,MATCH(I6,Landesliste!$D$2:$D$139,0),2)</f>
        <v>#N/A</v>
      </c>
      <c r="H6" s="1" t="e">
        <f>INDEX(Landesliste!$A$2:$D$140,MATCH(I6,Landesliste!$D$2:$D$140,0),3)</f>
        <v>#N/A</v>
      </c>
      <c r="I6" s="1"/>
      <c r="J6" s="1"/>
      <c r="K6" s="1"/>
      <c r="L6" s="13"/>
      <c r="M6" s="1"/>
      <c r="N6" s="1" t="e">
        <f>INDEX(Landesliste!$A$2:$E$140,MATCH(I6,Landesliste!$D$2:$D$140,0),5)</f>
        <v>#N/A</v>
      </c>
      <c r="O6" s="1"/>
      <c r="P6" s="1"/>
    </row>
    <row r="7" spans="1:18" x14ac:dyDescent="0.25">
      <c r="A7" s="1"/>
      <c r="B7" s="1"/>
      <c r="C7" s="1"/>
      <c r="D7" s="1"/>
      <c r="E7" s="1"/>
      <c r="F7" s="1" t="e">
        <f>INDEX(Landesliste!$A$2:$D$139,MATCH(I7,Landesliste!$D$2:$D$139,0),1)</f>
        <v>#N/A</v>
      </c>
      <c r="G7" s="1" t="e">
        <f>INDEX(Landesliste!$A$2:$D$139,MATCH(I7,Landesliste!$D$2:$D$139,0),2)</f>
        <v>#N/A</v>
      </c>
      <c r="H7" s="1" t="e">
        <f>INDEX(Landesliste!$A$2:$D$140,MATCH(I7,Landesliste!$D$2:$D$140,0),3)</f>
        <v>#N/A</v>
      </c>
      <c r="I7" s="1"/>
      <c r="J7" s="1"/>
      <c r="K7" s="1"/>
      <c r="L7" s="13"/>
      <c r="M7" s="1"/>
      <c r="N7" s="1" t="e">
        <f>INDEX(Landesliste!$A$2:$E$140,MATCH(I7,Landesliste!$D$2:$D$140,0),5)</f>
        <v>#N/A</v>
      </c>
      <c r="O7" s="1"/>
      <c r="P7" s="1"/>
    </row>
    <row r="8" spans="1:18" x14ac:dyDescent="0.25">
      <c r="A8" s="1"/>
      <c r="B8" s="1"/>
      <c r="C8" s="1"/>
      <c r="D8" s="1"/>
      <c r="E8" s="1"/>
      <c r="F8" s="1" t="e">
        <f>INDEX(Landesliste!$A$2:$D$139,MATCH(I8,Landesliste!$D$2:$D$139,0),1)</f>
        <v>#N/A</v>
      </c>
      <c r="G8" s="1" t="e">
        <f>INDEX(Landesliste!$A$2:$D$139,MATCH(I8,Landesliste!$D$2:$D$139,0),2)</f>
        <v>#N/A</v>
      </c>
      <c r="H8" s="1" t="e">
        <f>INDEX(Landesliste!$A$2:$D$140,MATCH(I8,Landesliste!$D$2:$D$140,0),3)</f>
        <v>#N/A</v>
      </c>
      <c r="I8" s="1"/>
      <c r="J8" s="1"/>
      <c r="K8" s="1"/>
      <c r="L8" s="13"/>
      <c r="M8" s="1"/>
      <c r="N8" s="1" t="e">
        <f>INDEX(Landesliste!$A$2:$E$140,MATCH(I8,Landesliste!$D$2:$D$140,0),5)</f>
        <v>#N/A</v>
      </c>
      <c r="O8" s="1"/>
      <c r="P8" s="1"/>
    </row>
    <row r="9" spans="1:18" x14ac:dyDescent="0.25">
      <c r="A9" s="1"/>
      <c r="B9" s="1"/>
      <c r="C9" s="1"/>
      <c r="D9" s="1"/>
      <c r="E9" s="1"/>
      <c r="F9" s="1" t="e">
        <f>INDEX(Landesliste!$A$2:$D$139,MATCH(I9,Landesliste!$D$2:$D$139,0),1)</f>
        <v>#N/A</v>
      </c>
      <c r="G9" s="1" t="e">
        <f>INDEX(Landesliste!$A$2:$D$139,MATCH(I9,Landesliste!$D$2:$D$139,0),2)</f>
        <v>#N/A</v>
      </c>
      <c r="H9" s="1" t="e">
        <f>INDEX(Landesliste!$A$2:$D$140,MATCH(I9,Landesliste!$D$2:$D$140,0),3)</f>
        <v>#N/A</v>
      </c>
      <c r="I9" s="1"/>
      <c r="J9" s="1"/>
      <c r="K9" s="1"/>
      <c r="L9" s="13"/>
      <c r="M9" s="1"/>
      <c r="N9" s="1" t="e">
        <f>INDEX(Landesliste!$A$2:$E$140,MATCH(I9,Landesliste!$D$2:$D$140,0),5)</f>
        <v>#N/A</v>
      </c>
      <c r="O9" s="1"/>
      <c r="P9" s="1"/>
    </row>
    <row r="10" spans="1:18" x14ac:dyDescent="0.25">
      <c r="A10" s="1"/>
      <c r="B10" s="1"/>
      <c r="C10" s="1"/>
      <c r="D10" s="1"/>
      <c r="E10" s="1"/>
      <c r="F10" s="1" t="e">
        <f>INDEX(Landesliste!$A$2:$D$139,MATCH(I10,Landesliste!$D$2:$D$139,0),1)</f>
        <v>#N/A</v>
      </c>
      <c r="G10" s="1" t="e">
        <f>INDEX(Landesliste!$A$2:$D$139,MATCH(I10,Landesliste!$D$2:$D$139,0),2)</f>
        <v>#N/A</v>
      </c>
      <c r="H10" s="1" t="e">
        <f>INDEX(Landesliste!$A$2:$D$140,MATCH(I10,Landesliste!$D$2:$D$140,0),3)</f>
        <v>#N/A</v>
      </c>
      <c r="I10" s="1"/>
      <c r="J10" s="1"/>
      <c r="K10" s="1"/>
      <c r="L10" s="13"/>
      <c r="M10" s="1"/>
      <c r="N10" s="1" t="e">
        <f>INDEX(Landesliste!$A$2:$E$140,MATCH(I10,Landesliste!$D$2:$D$140,0),5)</f>
        <v>#N/A</v>
      </c>
      <c r="O10" s="1"/>
      <c r="P10" s="1"/>
    </row>
    <row r="11" spans="1:18" x14ac:dyDescent="0.25">
      <c r="A11" s="1"/>
      <c r="B11" s="1"/>
      <c r="C11" s="1"/>
      <c r="D11" s="1"/>
      <c r="E11" s="1"/>
      <c r="F11" s="1" t="e">
        <f>INDEX(Landesliste!$A$2:$D$139,MATCH(I11,Landesliste!$D$2:$D$139,0),1)</f>
        <v>#N/A</v>
      </c>
      <c r="G11" s="1" t="e">
        <f>INDEX(Landesliste!$A$2:$D$139,MATCH(I11,Landesliste!$D$2:$D$139,0),2)</f>
        <v>#N/A</v>
      </c>
      <c r="H11" s="1" t="e">
        <f>INDEX(Landesliste!$A$2:$D$140,MATCH(I11,Landesliste!$D$2:$D$140,0),3)</f>
        <v>#N/A</v>
      </c>
      <c r="I11" s="1"/>
      <c r="J11" s="1"/>
      <c r="K11" s="1"/>
      <c r="L11" s="13"/>
      <c r="M11" s="1"/>
      <c r="N11" s="1" t="e">
        <f>INDEX(Landesliste!$A$2:$E$140,MATCH(I11,Landesliste!$D$2:$D$140,0),5)</f>
        <v>#N/A</v>
      </c>
      <c r="O11" s="1"/>
      <c r="P11" s="1"/>
    </row>
    <row r="12" spans="1:18" x14ac:dyDescent="0.25">
      <c r="A12" s="1"/>
      <c r="B12" s="1"/>
      <c r="C12" s="1"/>
      <c r="D12" s="1"/>
      <c r="E12" s="1"/>
      <c r="F12" s="1" t="e">
        <f>INDEX(Landesliste!$A$2:$D$139,MATCH(I12,Landesliste!$D$2:$D$139,0),1)</f>
        <v>#N/A</v>
      </c>
      <c r="G12" s="1" t="e">
        <f>INDEX(Landesliste!$A$2:$D$139,MATCH(I12,Landesliste!$D$2:$D$139,0),2)</f>
        <v>#N/A</v>
      </c>
      <c r="H12" s="1" t="e">
        <f>INDEX(Landesliste!$A$2:$D$140,MATCH(I12,Landesliste!$D$2:$D$140,0),3)</f>
        <v>#N/A</v>
      </c>
      <c r="I12" s="1"/>
      <c r="J12" s="1"/>
      <c r="K12" s="1"/>
      <c r="L12" s="13"/>
      <c r="M12" s="1"/>
      <c r="N12" s="1" t="e">
        <f>INDEX(Landesliste!$A$2:$E$140,MATCH(I12,Landesliste!$D$2:$D$140,0),5)</f>
        <v>#N/A</v>
      </c>
      <c r="O12" s="1"/>
      <c r="P12" s="1"/>
    </row>
    <row r="13" spans="1:18" x14ac:dyDescent="0.25">
      <c r="A13" s="1"/>
      <c r="B13" s="1"/>
      <c r="C13" s="1"/>
      <c r="D13" s="1"/>
      <c r="E13" s="1"/>
      <c r="F13" s="1" t="e">
        <f>INDEX(Landesliste!$A$2:$D$139,MATCH(I13,Landesliste!$D$2:$D$139,0),1)</f>
        <v>#N/A</v>
      </c>
      <c r="G13" s="1" t="e">
        <f>INDEX(Landesliste!$A$2:$D$139,MATCH(I13,Landesliste!$D$2:$D$139,0),2)</f>
        <v>#N/A</v>
      </c>
      <c r="H13" s="1" t="e">
        <f>INDEX(Landesliste!$A$2:$D$140,MATCH(I13,Landesliste!$D$2:$D$140,0),3)</f>
        <v>#N/A</v>
      </c>
      <c r="I13" s="1"/>
      <c r="J13" s="1"/>
      <c r="K13" s="1"/>
      <c r="L13" s="13"/>
      <c r="M13" s="1"/>
      <c r="N13" s="1" t="e">
        <f>INDEX(Landesliste!$A$2:$E$140,MATCH(I13,Landesliste!$D$2:$D$140,0),5)</f>
        <v>#N/A</v>
      </c>
      <c r="O13" s="1"/>
      <c r="P13" s="1"/>
    </row>
    <row r="14" spans="1:18" x14ac:dyDescent="0.25">
      <c r="A14" s="1"/>
      <c r="B14" s="1"/>
      <c r="C14" s="1"/>
      <c r="D14" s="1"/>
      <c r="E14" s="1"/>
      <c r="F14" s="1" t="e">
        <f>INDEX(Landesliste!$A$2:$D$139,MATCH(I14,Landesliste!$D$2:$D$139,0),1)</f>
        <v>#N/A</v>
      </c>
      <c r="G14" s="1" t="e">
        <f>INDEX(Landesliste!$A$2:$D$139,MATCH(I14,Landesliste!$D$2:$D$139,0),2)</f>
        <v>#N/A</v>
      </c>
      <c r="H14" s="1" t="e">
        <f>INDEX(Landesliste!$A$2:$D$140,MATCH(I14,Landesliste!$D$2:$D$140,0),3)</f>
        <v>#N/A</v>
      </c>
      <c r="I14" s="1"/>
      <c r="J14" s="1"/>
      <c r="K14" s="1"/>
      <c r="L14" s="13"/>
      <c r="M14" s="1"/>
      <c r="N14" s="1" t="e">
        <f>INDEX(Landesliste!$A$2:$E$140,MATCH(I14,Landesliste!$D$2:$D$140,0),5)</f>
        <v>#N/A</v>
      </c>
      <c r="O14" s="1"/>
      <c r="P14" s="1"/>
    </row>
    <row r="15" spans="1:18" x14ac:dyDescent="0.25">
      <c r="A15" s="1"/>
      <c r="B15" s="1"/>
      <c r="C15" s="1"/>
      <c r="D15" s="1"/>
      <c r="E15" s="1"/>
      <c r="F15" s="1" t="e">
        <f>INDEX(Landesliste!$A$2:$D$139,MATCH(I15,Landesliste!$D$2:$D$139,0),1)</f>
        <v>#N/A</v>
      </c>
      <c r="G15" s="1" t="e">
        <f>INDEX(Landesliste!$A$2:$D$139,MATCH(I15,Landesliste!$D$2:$D$139,0),2)</f>
        <v>#N/A</v>
      </c>
      <c r="H15" s="1" t="e">
        <f>INDEX(Landesliste!$A$2:$D$140,MATCH(I15,Landesliste!$D$2:$D$140,0),3)</f>
        <v>#N/A</v>
      </c>
      <c r="I15" s="1"/>
      <c r="J15" s="1"/>
      <c r="K15" s="1"/>
      <c r="L15" s="13"/>
      <c r="M15" s="1"/>
      <c r="N15" s="1" t="e">
        <f>INDEX(Landesliste!$A$2:$E$140,MATCH(I15,Landesliste!$D$2:$D$140,0),5)</f>
        <v>#N/A</v>
      </c>
      <c r="O15" s="1"/>
      <c r="P15" s="1"/>
    </row>
    <row r="16" spans="1:18" x14ac:dyDescent="0.25">
      <c r="A16" s="1"/>
      <c r="B16" s="1"/>
      <c r="C16" s="1"/>
      <c r="D16" s="1"/>
      <c r="E16" s="1"/>
      <c r="F16" s="1" t="e">
        <f>INDEX(Landesliste!$A$2:$D$139,MATCH(I16,Landesliste!$D$2:$D$139,0),1)</f>
        <v>#N/A</v>
      </c>
      <c r="G16" s="1" t="e">
        <f>INDEX(Landesliste!$A$2:$D$139,MATCH(I16,Landesliste!$D$2:$D$139,0),2)</f>
        <v>#N/A</v>
      </c>
      <c r="H16" s="1" t="e">
        <f>INDEX(Landesliste!$A$2:$D$140,MATCH(I16,Landesliste!$D$2:$D$140,0),3)</f>
        <v>#N/A</v>
      </c>
      <c r="I16" s="1"/>
      <c r="J16" s="1"/>
      <c r="K16" s="1"/>
      <c r="L16" s="13"/>
      <c r="M16" s="1"/>
      <c r="N16" s="1" t="e">
        <f>INDEX(Landesliste!$A$2:$E$140,MATCH(I16,Landesliste!$D$2:$D$140,0),5)</f>
        <v>#N/A</v>
      </c>
      <c r="O16" s="1"/>
      <c r="P16" s="1"/>
    </row>
    <row r="17" spans="1:16" x14ac:dyDescent="0.25">
      <c r="A17" s="1"/>
      <c r="B17" s="1"/>
      <c r="C17" s="1"/>
      <c r="D17" s="1"/>
      <c r="E17" s="1"/>
      <c r="F17" s="1" t="e">
        <f>INDEX(Landesliste!$A$2:$D$139,MATCH(I17,Landesliste!$D$2:$D$139,0),1)</f>
        <v>#N/A</v>
      </c>
      <c r="G17" s="1" t="e">
        <f>INDEX(Landesliste!$A$2:$D$139,MATCH(I17,Landesliste!$D$2:$D$139,0),2)</f>
        <v>#N/A</v>
      </c>
      <c r="H17" s="1" t="e">
        <f>INDEX(Landesliste!$A$2:$D$140,MATCH(I17,Landesliste!$D$2:$D$140,0),3)</f>
        <v>#N/A</v>
      </c>
      <c r="I17" s="1"/>
      <c r="J17" s="1"/>
      <c r="K17" s="1"/>
      <c r="L17" s="13"/>
      <c r="M17" s="1"/>
      <c r="N17" s="1" t="e">
        <f>INDEX(Landesliste!$A$2:$E$140,MATCH(I17,Landesliste!$D$2:$D$140,0),5)</f>
        <v>#N/A</v>
      </c>
      <c r="O17" s="1"/>
      <c r="P17" s="1"/>
    </row>
    <row r="18" spans="1:16" x14ac:dyDescent="0.25">
      <c r="A18" s="1"/>
      <c r="B18" s="1"/>
      <c r="C18" s="1"/>
      <c r="D18" s="1"/>
      <c r="E18" s="1"/>
      <c r="F18" s="1" t="e">
        <f>INDEX(Landesliste!$A$2:$D$139,MATCH(I18,Landesliste!$D$2:$D$139,0),1)</f>
        <v>#N/A</v>
      </c>
      <c r="G18" s="1" t="e">
        <f>INDEX(Landesliste!$A$2:$D$139,MATCH(I18,Landesliste!$D$2:$D$139,0),2)</f>
        <v>#N/A</v>
      </c>
      <c r="H18" s="1" t="e">
        <f>INDEX(Landesliste!$A$2:$D$140,MATCH(I18,Landesliste!$D$2:$D$140,0),3)</f>
        <v>#N/A</v>
      </c>
      <c r="I18" s="1"/>
      <c r="J18" s="1"/>
      <c r="K18" s="1"/>
      <c r="L18" s="13"/>
      <c r="M18" s="1"/>
      <c r="N18" s="1" t="e">
        <f>INDEX(Landesliste!$A$2:$E$140,MATCH(I18,Landesliste!$D$2:$D$140,0),5)</f>
        <v>#N/A</v>
      </c>
      <c r="O18" s="1"/>
      <c r="P18" s="1"/>
    </row>
    <row r="19" spans="1:16" x14ac:dyDescent="0.25">
      <c r="A19" s="1"/>
      <c r="B19" s="1"/>
      <c r="C19" s="1"/>
      <c r="D19" s="1"/>
      <c r="E19" s="1"/>
      <c r="F19" s="1" t="e">
        <f>INDEX(Landesliste!$A$2:$D$139,MATCH(I19,Landesliste!$D$2:$D$139,0),1)</f>
        <v>#N/A</v>
      </c>
      <c r="G19" s="1" t="e">
        <f>INDEX(Landesliste!$A$2:$D$139,MATCH(I19,Landesliste!$D$2:$D$139,0),2)</f>
        <v>#N/A</v>
      </c>
      <c r="H19" s="1" t="e">
        <f>INDEX(Landesliste!$A$2:$D$140,MATCH(I19,Landesliste!$D$2:$D$140,0),3)</f>
        <v>#N/A</v>
      </c>
      <c r="I19" s="1" t="s">
        <v>118</v>
      </c>
      <c r="J19" s="1" t="s">
        <v>118</v>
      </c>
      <c r="K19" s="1" t="s">
        <v>118</v>
      </c>
      <c r="L19" s="1" t="s">
        <v>118</v>
      </c>
      <c r="M19" s="1"/>
      <c r="N19" s="1" t="e">
        <f>INDEX(Landesliste!$A$2:$E$140,MATCH(I19,Landesliste!$D$2:$D$140,0),5)</f>
        <v>#N/A</v>
      </c>
      <c r="O19" s="1"/>
      <c r="P19" s="1"/>
    </row>
    <row r="20" spans="1:16" x14ac:dyDescent="0.25">
      <c r="A20" s="1"/>
      <c r="B20" s="1"/>
      <c r="C20" s="1"/>
      <c r="D20" s="1"/>
      <c r="E20" s="1"/>
      <c r="F20" s="1" t="e">
        <f>INDEX(Landesliste!$A$2:$D$139,MATCH(I20,Landesliste!$D$2:$D$139,0),1)</f>
        <v>#N/A</v>
      </c>
      <c r="G20" s="1" t="e">
        <f>INDEX(Landesliste!$A$2:$D$139,MATCH(I20,Landesliste!$D$2:$D$139,0),2)</f>
        <v>#N/A</v>
      </c>
      <c r="H20" s="1" t="e">
        <f>INDEX(Landesliste!$A$2:$D$140,MATCH(I20,Landesliste!$D$2:$D$140,0),3)</f>
        <v>#N/A</v>
      </c>
      <c r="I20" s="1" t="s">
        <v>118</v>
      </c>
      <c r="J20" s="1" t="s">
        <v>118</v>
      </c>
      <c r="K20" s="1" t="s">
        <v>118</v>
      </c>
      <c r="L20" s="1" t="s">
        <v>118</v>
      </c>
      <c r="M20" s="1"/>
      <c r="N20" s="1" t="e">
        <f>INDEX(Landesliste!$A$2:$E$140,MATCH(I20,Landesliste!$D$2:$D$140,0),5)</f>
        <v>#N/A</v>
      </c>
      <c r="O20" s="1"/>
      <c r="P20" s="1"/>
    </row>
    <row r="21" spans="1:16" x14ac:dyDescent="0.25">
      <c r="A21" s="1"/>
      <c r="B21" s="1"/>
      <c r="C21" s="1"/>
      <c r="D21" s="1"/>
      <c r="E21" s="1"/>
      <c r="F21" s="1" t="e">
        <f>INDEX(Landesliste!$A$2:$D$139,MATCH(I21,Landesliste!$D$2:$D$139,0),1)</f>
        <v>#N/A</v>
      </c>
      <c r="G21" s="1" t="e">
        <f>INDEX(Landesliste!$A$2:$D$139,MATCH(I21,Landesliste!$D$2:$D$139,0),2)</f>
        <v>#N/A</v>
      </c>
      <c r="H21" s="1" t="e">
        <f>INDEX(Landesliste!$A$2:$D$140,MATCH(I21,Landesliste!$D$2:$D$140,0),3)</f>
        <v>#N/A</v>
      </c>
      <c r="I21" s="1" t="s">
        <v>118</v>
      </c>
      <c r="J21" s="1" t="s">
        <v>118</v>
      </c>
      <c r="K21" s="1" t="s">
        <v>118</v>
      </c>
      <c r="L21" s="1" t="s">
        <v>118</v>
      </c>
      <c r="M21" s="1"/>
      <c r="N21" s="1" t="e">
        <f>INDEX(Landesliste!$A$2:$E$140,MATCH(I21,Landesliste!$D$2:$D$140,0),5)</f>
        <v>#N/A</v>
      </c>
      <c r="O21" s="1"/>
      <c r="P21" s="1"/>
    </row>
    <row r="22" spans="1:16" x14ac:dyDescent="0.25">
      <c r="A22" s="1"/>
      <c r="B22" s="1"/>
      <c r="C22" s="1"/>
      <c r="D22" s="1"/>
      <c r="E22" s="1"/>
      <c r="F22" s="1" t="e">
        <f>INDEX(Landesliste!$A$2:$D$139,MATCH(I22,Landesliste!$D$2:$D$139,0),1)</f>
        <v>#N/A</v>
      </c>
      <c r="G22" s="1" t="e">
        <f>INDEX(Landesliste!$A$2:$D$139,MATCH(I22,Landesliste!$D$2:$D$139,0),2)</f>
        <v>#N/A</v>
      </c>
      <c r="H22" s="1" t="e">
        <f>INDEX(Landesliste!$A$2:$D$140,MATCH(I22,Landesliste!$D$2:$D$140,0),3)</f>
        <v>#N/A</v>
      </c>
      <c r="I22" s="1" t="s">
        <v>118</v>
      </c>
      <c r="J22" s="1" t="s">
        <v>118</v>
      </c>
      <c r="K22" s="1" t="s">
        <v>118</v>
      </c>
      <c r="L22" s="1" t="s">
        <v>118</v>
      </c>
      <c r="M22" s="1"/>
      <c r="N22" s="1" t="e">
        <f>INDEX(Landesliste!$A$2:$E$140,MATCH(I22,Landesliste!$D$2:$D$140,0),5)</f>
        <v>#N/A</v>
      </c>
      <c r="O22" s="1"/>
      <c r="P22" s="1"/>
    </row>
    <row r="23" spans="1:16" x14ac:dyDescent="0.25">
      <c r="A23" s="1"/>
      <c r="B23" s="1"/>
      <c r="C23" s="1"/>
      <c r="D23" s="1"/>
      <c r="E23" s="1"/>
      <c r="F23" s="1" t="e">
        <f>INDEX(Landesliste!$A$2:$D$139,MATCH(I23,Landesliste!$D$2:$D$139,0),1)</f>
        <v>#N/A</v>
      </c>
      <c r="G23" s="1" t="e">
        <f>INDEX(Landesliste!$A$2:$D$139,MATCH(I23,Landesliste!$D$2:$D$139,0),2)</f>
        <v>#N/A</v>
      </c>
      <c r="H23" s="1" t="e">
        <f>INDEX(Landesliste!$A$2:$D$140,MATCH(I23,Landesliste!$D$2:$D$140,0),3)</f>
        <v>#N/A</v>
      </c>
      <c r="I23" s="1" t="s">
        <v>118</v>
      </c>
      <c r="J23" s="1" t="s">
        <v>118</v>
      </c>
      <c r="K23" s="1" t="s">
        <v>118</v>
      </c>
      <c r="L23" s="1" t="s">
        <v>118</v>
      </c>
      <c r="M23" s="1"/>
      <c r="N23" s="1" t="e">
        <f>INDEX(Landesliste!$A$2:$E$140,MATCH(I23,Landesliste!$D$2:$D$140,0),5)</f>
        <v>#N/A</v>
      </c>
      <c r="O23" s="1"/>
      <c r="P23" s="1"/>
    </row>
  </sheetData>
  <sortState ref="I4:L46">
    <sortCondition ref="I3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activeCell="I6" sqref="I6"/>
    </sheetView>
  </sheetViews>
  <sheetFormatPr baseColWidth="10" defaultRowHeight="15" x14ac:dyDescent="0.25"/>
  <cols>
    <col min="1" max="1" width="18" customWidth="1"/>
    <col min="2" max="2" width="8.7109375" customWidth="1"/>
    <col min="3" max="3" width="9" customWidth="1"/>
    <col min="4" max="4" width="26.42578125" customWidth="1"/>
    <col min="5" max="5" width="19" customWidth="1"/>
    <col min="6" max="6" width="14.7109375" customWidth="1"/>
    <col min="7" max="7" width="14.140625" customWidth="1"/>
  </cols>
  <sheetData>
    <row r="1" spans="1:7" ht="63.75" customHeight="1" thickBot="1" x14ac:dyDescent="0.3">
      <c r="A1" s="18" t="s">
        <v>127</v>
      </c>
      <c r="B1" s="19" t="s">
        <v>0</v>
      </c>
      <c r="C1" s="20" t="s">
        <v>1</v>
      </c>
      <c r="D1" s="21" t="s">
        <v>2</v>
      </c>
      <c r="E1" s="11" t="s">
        <v>141</v>
      </c>
      <c r="F1" s="10" t="s">
        <v>131</v>
      </c>
      <c r="G1" s="26" t="s">
        <v>128</v>
      </c>
    </row>
    <row r="2" spans="1:7" x14ac:dyDescent="0.25">
      <c r="A2" s="4" t="s">
        <v>43</v>
      </c>
      <c r="B2" s="5">
        <v>1</v>
      </c>
      <c r="C2" s="5">
        <v>1</v>
      </c>
      <c r="D2" s="12" t="s">
        <v>3</v>
      </c>
      <c r="E2" s="7">
        <v>3</v>
      </c>
      <c r="F2" s="27"/>
      <c r="G2" s="28"/>
    </row>
    <row r="3" spans="1:7" x14ac:dyDescent="0.25">
      <c r="A3" s="2" t="s">
        <v>43</v>
      </c>
      <c r="B3" s="3">
        <v>1</v>
      </c>
      <c r="C3" s="3">
        <v>2</v>
      </c>
      <c r="D3" s="14" t="s">
        <v>4</v>
      </c>
      <c r="E3" s="8">
        <v>0.1</v>
      </c>
      <c r="F3" s="29"/>
      <c r="G3" s="30" t="s">
        <v>129</v>
      </c>
    </row>
    <row r="4" spans="1:7" x14ac:dyDescent="0.25">
      <c r="A4" s="4" t="s">
        <v>43</v>
      </c>
      <c r="B4" s="5">
        <v>1</v>
      </c>
      <c r="C4" s="5">
        <v>3</v>
      </c>
      <c r="D4" s="12" t="s">
        <v>5</v>
      </c>
      <c r="E4" s="7">
        <v>0.1</v>
      </c>
      <c r="F4" s="27"/>
      <c r="G4" s="28"/>
    </row>
    <row r="5" spans="1:7" x14ac:dyDescent="0.25">
      <c r="A5" s="2" t="s">
        <v>43</v>
      </c>
      <c r="B5" s="3">
        <v>1</v>
      </c>
      <c r="C5" s="3">
        <v>4</v>
      </c>
      <c r="D5" s="14" t="s">
        <v>6</v>
      </c>
      <c r="E5" s="8">
        <v>0.1</v>
      </c>
      <c r="F5" s="29" t="s">
        <v>129</v>
      </c>
      <c r="G5" s="30" t="s">
        <v>129</v>
      </c>
    </row>
    <row r="6" spans="1:7" x14ac:dyDescent="0.25">
      <c r="A6" s="4" t="s">
        <v>43</v>
      </c>
      <c r="B6" s="5">
        <v>1</v>
      </c>
      <c r="C6" s="5">
        <v>5</v>
      </c>
      <c r="D6" s="12" t="s">
        <v>7</v>
      </c>
      <c r="E6" s="7">
        <v>0.1</v>
      </c>
      <c r="F6" s="27"/>
      <c r="G6" s="28"/>
    </row>
    <row r="7" spans="1:7" x14ac:dyDescent="0.25">
      <c r="A7" s="2" t="s">
        <v>43</v>
      </c>
      <c r="B7" s="3">
        <v>1</v>
      </c>
      <c r="C7" s="3">
        <v>6</v>
      </c>
      <c r="D7" s="14" t="s">
        <v>8</v>
      </c>
      <c r="E7" s="8">
        <v>0.1</v>
      </c>
      <c r="F7" s="29" t="s">
        <v>129</v>
      </c>
      <c r="G7" s="30"/>
    </row>
    <row r="8" spans="1:7" x14ac:dyDescent="0.25">
      <c r="A8" s="4" t="s">
        <v>43</v>
      </c>
      <c r="B8" s="5">
        <v>1</v>
      </c>
      <c r="C8" s="5">
        <v>7</v>
      </c>
      <c r="D8" s="12" t="s">
        <v>9</v>
      </c>
      <c r="E8" s="7">
        <v>0.1</v>
      </c>
      <c r="F8" s="27"/>
      <c r="G8" s="28"/>
    </row>
    <row r="9" spans="1:7" x14ac:dyDescent="0.25">
      <c r="A9" s="2" t="s">
        <v>43</v>
      </c>
      <c r="B9" s="3">
        <v>1</v>
      </c>
      <c r="C9" s="3">
        <v>8</v>
      </c>
      <c r="D9" s="14" t="s">
        <v>10</v>
      </c>
      <c r="E9" s="8">
        <v>0.1</v>
      </c>
      <c r="F9" s="29"/>
      <c r="G9" s="30"/>
    </row>
    <row r="10" spans="1:7" x14ac:dyDescent="0.25">
      <c r="A10" s="4" t="s">
        <v>43</v>
      </c>
      <c r="B10" s="5">
        <v>1</v>
      </c>
      <c r="C10" s="5">
        <v>9</v>
      </c>
      <c r="D10" s="12" t="s">
        <v>11</v>
      </c>
      <c r="E10" s="7">
        <v>0.1</v>
      </c>
      <c r="F10" s="27"/>
      <c r="G10" s="28" t="s">
        <v>129</v>
      </c>
    </row>
    <row r="11" spans="1:7" x14ac:dyDescent="0.25">
      <c r="A11" s="2" t="s">
        <v>43</v>
      </c>
      <c r="B11" s="3">
        <v>1</v>
      </c>
      <c r="C11" s="3">
        <v>10</v>
      </c>
      <c r="D11" s="14" t="s">
        <v>12</v>
      </c>
      <c r="E11" s="8">
        <v>0.1</v>
      </c>
      <c r="F11" s="29"/>
      <c r="G11" s="30"/>
    </row>
    <row r="12" spans="1:7" x14ac:dyDescent="0.25">
      <c r="A12" s="4" t="s">
        <v>43</v>
      </c>
      <c r="B12" s="5">
        <v>1</v>
      </c>
      <c r="C12" s="5">
        <v>11</v>
      </c>
      <c r="D12" s="12" t="s">
        <v>13</v>
      </c>
      <c r="E12" s="7">
        <v>0.1</v>
      </c>
      <c r="F12" s="27"/>
      <c r="G12" s="28" t="s">
        <v>129</v>
      </c>
    </row>
    <row r="13" spans="1:7" x14ac:dyDescent="0.25">
      <c r="A13" s="2" t="s">
        <v>43</v>
      </c>
      <c r="B13" s="3">
        <v>1</v>
      </c>
      <c r="C13" s="3">
        <v>12</v>
      </c>
      <c r="D13" s="14" t="s">
        <v>14</v>
      </c>
      <c r="E13" s="8">
        <v>3</v>
      </c>
      <c r="F13" s="29"/>
      <c r="G13" s="30" t="s">
        <v>129</v>
      </c>
    </row>
    <row r="14" spans="1:7" x14ac:dyDescent="0.25">
      <c r="A14" s="4" t="s">
        <v>43</v>
      </c>
      <c r="B14" s="5">
        <v>1</v>
      </c>
      <c r="C14" s="5">
        <v>13</v>
      </c>
      <c r="D14" s="12" t="s">
        <v>15</v>
      </c>
      <c r="E14" s="7">
        <v>0.1</v>
      </c>
      <c r="F14" s="27"/>
      <c r="G14" s="28" t="s">
        <v>130</v>
      </c>
    </row>
    <row r="15" spans="1:7" x14ac:dyDescent="0.25">
      <c r="A15" s="2" t="s">
        <v>43</v>
      </c>
      <c r="B15" s="3">
        <v>1</v>
      </c>
      <c r="C15" s="3">
        <v>14</v>
      </c>
      <c r="D15" s="14" t="s">
        <v>16</v>
      </c>
      <c r="E15" s="8">
        <v>0.1</v>
      </c>
      <c r="F15" s="29"/>
      <c r="G15" s="30"/>
    </row>
    <row r="16" spans="1:7" x14ac:dyDescent="0.25">
      <c r="A16" s="4" t="s">
        <v>43</v>
      </c>
      <c r="B16" s="5">
        <v>1</v>
      </c>
      <c r="C16" s="5">
        <v>15</v>
      </c>
      <c r="D16" s="12" t="s">
        <v>17</v>
      </c>
      <c r="E16" s="7">
        <v>0.1</v>
      </c>
      <c r="F16" s="27" t="s">
        <v>129</v>
      </c>
      <c r="G16" s="28" t="s">
        <v>129</v>
      </c>
    </row>
    <row r="17" spans="1:7" x14ac:dyDescent="0.25">
      <c r="A17" s="2" t="s">
        <v>43</v>
      </c>
      <c r="B17" s="3">
        <v>1</v>
      </c>
      <c r="C17" s="3">
        <v>16</v>
      </c>
      <c r="D17" s="14" t="s">
        <v>120</v>
      </c>
      <c r="E17" s="8">
        <v>3</v>
      </c>
      <c r="F17" s="29" t="s">
        <v>129</v>
      </c>
      <c r="G17" s="30" t="s">
        <v>129</v>
      </c>
    </row>
    <row r="18" spans="1:7" x14ac:dyDescent="0.25">
      <c r="A18" s="4" t="s">
        <v>43</v>
      </c>
      <c r="B18" s="5">
        <v>1</v>
      </c>
      <c r="C18" s="5">
        <v>17</v>
      </c>
      <c r="D18" s="12" t="s">
        <v>18</v>
      </c>
      <c r="E18" s="7">
        <v>0.1</v>
      </c>
      <c r="F18" s="27" t="s">
        <v>129</v>
      </c>
      <c r="G18" s="28"/>
    </row>
    <row r="19" spans="1:7" x14ac:dyDescent="0.25">
      <c r="A19" s="2" t="s">
        <v>43</v>
      </c>
      <c r="B19" s="3">
        <v>1</v>
      </c>
      <c r="C19" s="3">
        <v>18</v>
      </c>
      <c r="D19" s="14" t="s">
        <v>19</v>
      </c>
      <c r="E19" s="8">
        <v>0.1</v>
      </c>
      <c r="F19" s="29" t="s">
        <v>129</v>
      </c>
      <c r="G19" s="30"/>
    </row>
    <row r="20" spans="1:7" x14ac:dyDescent="0.25">
      <c r="A20" s="4" t="s">
        <v>43</v>
      </c>
      <c r="B20" s="5">
        <v>1</v>
      </c>
      <c r="C20" s="5">
        <v>19</v>
      </c>
      <c r="D20" s="12" t="s">
        <v>20</v>
      </c>
      <c r="E20" s="7">
        <v>0.1</v>
      </c>
      <c r="F20" s="27"/>
      <c r="G20" s="28"/>
    </row>
    <row r="21" spans="1:7" x14ac:dyDescent="0.25">
      <c r="A21" s="2" t="s">
        <v>43</v>
      </c>
      <c r="B21" s="3">
        <v>1</v>
      </c>
      <c r="C21" s="3">
        <v>20</v>
      </c>
      <c r="D21" s="14" t="s">
        <v>21</v>
      </c>
      <c r="E21" s="8">
        <v>0.1</v>
      </c>
      <c r="F21" s="29"/>
      <c r="G21" s="30"/>
    </row>
    <row r="22" spans="1:7" x14ac:dyDescent="0.25">
      <c r="A22" s="4" t="s">
        <v>43</v>
      </c>
      <c r="B22" s="5">
        <v>1</v>
      </c>
      <c r="C22" s="5">
        <v>21</v>
      </c>
      <c r="D22" s="12" t="s">
        <v>22</v>
      </c>
      <c r="E22" s="7">
        <v>0.1</v>
      </c>
      <c r="F22" s="27"/>
      <c r="G22" s="28"/>
    </row>
    <row r="23" spans="1:7" x14ac:dyDescent="0.25">
      <c r="A23" s="2" t="s">
        <v>43</v>
      </c>
      <c r="B23" s="3">
        <v>1</v>
      </c>
      <c r="C23" s="3">
        <v>22</v>
      </c>
      <c r="D23" s="14" t="s">
        <v>23</v>
      </c>
      <c r="E23" s="8">
        <v>0.1</v>
      </c>
      <c r="F23" s="29"/>
      <c r="G23" s="30"/>
    </row>
    <row r="24" spans="1:7" x14ac:dyDescent="0.25">
      <c r="A24" s="4" t="s">
        <v>43</v>
      </c>
      <c r="B24" s="5">
        <v>1</v>
      </c>
      <c r="C24" s="5">
        <v>23</v>
      </c>
      <c r="D24" s="12" t="s">
        <v>24</v>
      </c>
      <c r="E24" s="7">
        <v>0.1</v>
      </c>
      <c r="F24" s="27"/>
      <c r="G24" s="28"/>
    </row>
    <row r="25" spans="1:7" x14ac:dyDescent="0.25">
      <c r="A25" s="2" t="s">
        <v>43</v>
      </c>
      <c r="B25" s="3">
        <v>1</v>
      </c>
      <c r="C25" s="3">
        <v>24</v>
      </c>
      <c r="D25" s="14" t="s">
        <v>25</v>
      </c>
      <c r="E25" s="8">
        <v>0.1</v>
      </c>
      <c r="F25" s="29"/>
      <c r="G25" s="30" t="s">
        <v>129</v>
      </c>
    </row>
    <row r="26" spans="1:7" x14ac:dyDescent="0.25">
      <c r="A26" s="4" t="s">
        <v>43</v>
      </c>
      <c r="B26" s="5">
        <v>1</v>
      </c>
      <c r="C26" s="5">
        <v>25</v>
      </c>
      <c r="D26" s="12" t="s">
        <v>26</v>
      </c>
      <c r="E26" s="7">
        <v>0.1</v>
      </c>
      <c r="F26" s="27" t="s">
        <v>129</v>
      </c>
      <c r="G26" s="28"/>
    </row>
    <row r="27" spans="1:7" x14ac:dyDescent="0.25">
      <c r="A27" s="2" t="s">
        <v>43</v>
      </c>
      <c r="B27" s="3">
        <v>1</v>
      </c>
      <c r="C27" s="3">
        <v>26</v>
      </c>
      <c r="D27" s="14" t="s">
        <v>27</v>
      </c>
      <c r="E27" s="8">
        <v>0.1</v>
      </c>
      <c r="F27" s="29" t="s">
        <v>129</v>
      </c>
      <c r="G27" s="30"/>
    </row>
    <row r="28" spans="1:7" x14ac:dyDescent="0.25">
      <c r="A28" s="4" t="s">
        <v>43</v>
      </c>
      <c r="B28" s="5">
        <v>1</v>
      </c>
      <c r="C28" s="5">
        <v>27</v>
      </c>
      <c r="D28" s="12" t="s">
        <v>28</v>
      </c>
      <c r="E28" s="7">
        <v>0.1</v>
      </c>
      <c r="F28" s="27"/>
      <c r="G28" s="28"/>
    </row>
    <row r="29" spans="1:7" x14ac:dyDescent="0.25">
      <c r="A29" s="2" t="s">
        <v>43</v>
      </c>
      <c r="B29" s="3">
        <v>1</v>
      </c>
      <c r="C29" s="3">
        <v>28</v>
      </c>
      <c r="D29" s="14" t="s">
        <v>29</v>
      </c>
      <c r="E29" s="8">
        <v>0.1</v>
      </c>
      <c r="F29" s="29" t="s">
        <v>129</v>
      </c>
      <c r="G29" s="30"/>
    </row>
    <row r="30" spans="1:7" x14ac:dyDescent="0.25">
      <c r="A30" s="4" t="s">
        <v>43</v>
      </c>
      <c r="B30" s="5">
        <v>1</v>
      </c>
      <c r="C30" s="5">
        <v>29</v>
      </c>
      <c r="D30" s="12" t="s">
        <v>30</v>
      </c>
      <c r="E30" s="7">
        <v>0.1</v>
      </c>
      <c r="F30" s="27" t="s">
        <v>129</v>
      </c>
      <c r="G30" s="28" t="s">
        <v>129</v>
      </c>
    </row>
    <row r="31" spans="1:7" x14ac:dyDescent="0.25">
      <c r="A31" s="2" t="s">
        <v>43</v>
      </c>
      <c r="B31" s="3">
        <v>1</v>
      </c>
      <c r="C31" s="3">
        <v>30</v>
      </c>
      <c r="D31" s="14" t="s">
        <v>121</v>
      </c>
      <c r="E31" s="8">
        <v>3</v>
      </c>
      <c r="F31" s="29" t="s">
        <v>129</v>
      </c>
      <c r="G31" s="30" t="s">
        <v>129</v>
      </c>
    </row>
    <row r="32" spans="1:7" x14ac:dyDescent="0.25">
      <c r="A32" s="4" t="s">
        <v>43</v>
      </c>
      <c r="B32" s="5">
        <v>1</v>
      </c>
      <c r="C32" s="5">
        <v>31</v>
      </c>
      <c r="D32" s="12" t="s">
        <v>122</v>
      </c>
      <c r="E32" s="7">
        <v>3</v>
      </c>
      <c r="F32" s="27" t="s">
        <v>129</v>
      </c>
      <c r="G32" s="28" t="s">
        <v>129</v>
      </c>
    </row>
    <row r="33" spans="1:7" x14ac:dyDescent="0.25">
      <c r="A33" s="2" t="s">
        <v>43</v>
      </c>
      <c r="B33" s="3">
        <v>1</v>
      </c>
      <c r="C33" s="3">
        <v>32</v>
      </c>
      <c r="D33" s="14" t="s">
        <v>31</v>
      </c>
      <c r="E33" s="8">
        <v>0.1</v>
      </c>
      <c r="F33" s="29" t="s">
        <v>129</v>
      </c>
      <c r="G33" s="30"/>
    </row>
    <row r="34" spans="1:7" x14ac:dyDescent="0.25">
      <c r="A34" s="4" t="s">
        <v>43</v>
      </c>
      <c r="B34" s="5">
        <v>1</v>
      </c>
      <c r="C34" s="5">
        <v>33</v>
      </c>
      <c r="D34" s="12" t="s">
        <v>123</v>
      </c>
      <c r="E34" s="7">
        <v>3</v>
      </c>
      <c r="F34" s="27" t="s">
        <v>129</v>
      </c>
      <c r="G34" s="28" t="s">
        <v>129</v>
      </c>
    </row>
    <row r="35" spans="1:7" x14ac:dyDescent="0.25">
      <c r="A35" s="2" t="s">
        <v>43</v>
      </c>
      <c r="B35" s="3">
        <v>1</v>
      </c>
      <c r="C35" s="3">
        <v>34</v>
      </c>
      <c r="D35" s="14" t="s">
        <v>32</v>
      </c>
      <c r="E35" s="8">
        <v>0.1</v>
      </c>
      <c r="F35" s="29"/>
      <c r="G35" s="30"/>
    </row>
    <row r="36" spans="1:7" x14ac:dyDescent="0.25">
      <c r="A36" s="4" t="s">
        <v>43</v>
      </c>
      <c r="B36" s="5">
        <v>1</v>
      </c>
      <c r="C36" s="5">
        <v>35</v>
      </c>
      <c r="D36" s="12" t="s">
        <v>33</v>
      </c>
      <c r="E36" s="7">
        <v>0.1</v>
      </c>
      <c r="F36" s="27"/>
      <c r="G36" s="28"/>
    </row>
    <row r="37" spans="1:7" x14ac:dyDescent="0.25">
      <c r="A37" s="2" t="s">
        <v>43</v>
      </c>
      <c r="B37" s="3">
        <v>1</v>
      </c>
      <c r="C37" s="3">
        <v>36</v>
      </c>
      <c r="D37" s="14" t="s">
        <v>34</v>
      </c>
      <c r="E37" s="8">
        <v>0.1</v>
      </c>
      <c r="F37" s="29"/>
      <c r="G37" s="30" t="s">
        <v>129</v>
      </c>
    </row>
    <row r="38" spans="1:7" x14ac:dyDescent="0.25">
      <c r="A38" s="4" t="s">
        <v>43</v>
      </c>
      <c r="B38" s="5">
        <v>1</v>
      </c>
      <c r="C38" s="5">
        <v>37</v>
      </c>
      <c r="D38" s="12" t="s">
        <v>35</v>
      </c>
      <c r="E38" s="7">
        <v>0.1</v>
      </c>
      <c r="F38" s="27"/>
      <c r="G38" s="28"/>
    </row>
    <row r="39" spans="1:7" x14ac:dyDescent="0.25">
      <c r="A39" s="2" t="s">
        <v>43</v>
      </c>
      <c r="B39" s="3">
        <v>1</v>
      </c>
      <c r="C39" s="3">
        <v>38</v>
      </c>
      <c r="D39" s="14" t="s">
        <v>36</v>
      </c>
      <c r="E39" s="8">
        <v>0.1</v>
      </c>
      <c r="F39" s="29"/>
      <c r="G39" s="30"/>
    </row>
    <row r="40" spans="1:7" x14ac:dyDescent="0.25">
      <c r="A40" s="4" t="s">
        <v>43</v>
      </c>
      <c r="B40" s="5">
        <v>1</v>
      </c>
      <c r="C40" s="5">
        <v>39</v>
      </c>
      <c r="D40" s="12" t="s">
        <v>37</v>
      </c>
      <c r="E40" s="7">
        <v>0.1</v>
      </c>
      <c r="F40" s="27"/>
      <c r="G40" s="28" t="s">
        <v>129</v>
      </c>
    </row>
    <row r="41" spans="1:7" x14ac:dyDescent="0.25">
      <c r="A41" s="2" t="s">
        <v>43</v>
      </c>
      <c r="B41" s="3">
        <v>1</v>
      </c>
      <c r="C41" s="3">
        <v>40</v>
      </c>
      <c r="D41" s="14" t="s">
        <v>38</v>
      </c>
      <c r="E41" s="8">
        <v>0.1</v>
      </c>
      <c r="F41" s="29"/>
      <c r="G41" s="30" t="s">
        <v>130</v>
      </c>
    </row>
    <row r="42" spans="1:7" x14ac:dyDescent="0.25">
      <c r="A42" s="4" t="s">
        <v>43</v>
      </c>
      <c r="B42" s="5">
        <v>1</v>
      </c>
      <c r="C42" s="5">
        <v>41</v>
      </c>
      <c r="D42" s="12" t="s">
        <v>39</v>
      </c>
      <c r="E42" s="7">
        <v>0.1</v>
      </c>
      <c r="F42" s="27"/>
      <c r="G42" s="28"/>
    </row>
    <row r="43" spans="1:7" x14ac:dyDescent="0.25">
      <c r="A43" s="2" t="s">
        <v>43</v>
      </c>
      <c r="B43" s="3">
        <v>1</v>
      </c>
      <c r="C43" s="3">
        <v>42</v>
      </c>
      <c r="D43" s="14" t="s">
        <v>40</v>
      </c>
      <c r="E43" s="8">
        <v>0.1</v>
      </c>
      <c r="F43" s="29"/>
      <c r="G43" s="30"/>
    </row>
    <row r="44" spans="1:7" x14ac:dyDescent="0.25">
      <c r="A44" s="4" t="s">
        <v>43</v>
      </c>
      <c r="B44" s="5">
        <v>1</v>
      </c>
      <c r="C44" s="5">
        <v>43</v>
      </c>
      <c r="D44" s="12" t="s">
        <v>41</v>
      </c>
      <c r="E44" s="7">
        <v>0.1</v>
      </c>
      <c r="F44" s="27"/>
      <c r="G44" s="28"/>
    </row>
    <row r="45" spans="1:7" x14ac:dyDescent="0.25">
      <c r="A45" s="2" t="s">
        <v>43</v>
      </c>
      <c r="B45" s="3">
        <v>1</v>
      </c>
      <c r="C45" s="3">
        <v>44</v>
      </c>
      <c r="D45" s="14" t="s">
        <v>42</v>
      </c>
      <c r="E45" s="8">
        <v>0.1</v>
      </c>
      <c r="F45" s="29"/>
      <c r="G45" s="30" t="s">
        <v>129</v>
      </c>
    </row>
    <row r="46" spans="1:7" x14ac:dyDescent="0.25">
      <c r="A46" s="4" t="s">
        <v>43</v>
      </c>
      <c r="B46" s="5">
        <v>1</v>
      </c>
      <c r="C46" s="5">
        <v>45</v>
      </c>
      <c r="D46" s="12" t="s">
        <v>124</v>
      </c>
      <c r="E46" s="7">
        <v>3</v>
      </c>
      <c r="F46" s="27"/>
      <c r="G46" s="28" t="s">
        <v>129</v>
      </c>
    </row>
    <row r="47" spans="1:7" x14ac:dyDescent="0.25">
      <c r="A47" s="2" t="s">
        <v>43</v>
      </c>
      <c r="B47" s="3">
        <v>2</v>
      </c>
      <c r="C47" s="3">
        <v>46</v>
      </c>
      <c r="D47" s="14" t="s">
        <v>44</v>
      </c>
      <c r="E47" s="8">
        <v>0.1</v>
      </c>
      <c r="F47" s="29"/>
      <c r="G47" s="30"/>
    </row>
    <row r="48" spans="1:7" x14ac:dyDescent="0.25">
      <c r="A48" s="4" t="s">
        <v>43</v>
      </c>
      <c r="B48" s="5">
        <v>2</v>
      </c>
      <c r="C48" s="5">
        <v>47</v>
      </c>
      <c r="D48" s="12" t="s">
        <v>45</v>
      </c>
      <c r="E48" s="7">
        <v>0.1</v>
      </c>
      <c r="F48" s="27"/>
      <c r="G48" s="28"/>
    </row>
    <row r="49" spans="1:7" x14ac:dyDescent="0.25">
      <c r="A49" s="2" t="s">
        <v>43</v>
      </c>
      <c r="B49" s="3">
        <v>2</v>
      </c>
      <c r="C49" s="3">
        <v>48</v>
      </c>
      <c r="D49" s="14" t="s">
        <v>46</v>
      </c>
      <c r="E49" s="8">
        <v>0.1</v>
      </c>
      <c r="F49" s="29"/>
      <c r="G49" s="30"/>
    </row>
    <row r="50" spans="1:7" x14ac:dyDescent="0.25">
      <c r="A50" s="4" t="s">
        <v>43</v>
      </c>
      <c r="B50" s="5">
        <v>2</v>
      </c>
      <c r="C50" s="5">
        <v>49</v>
      </c>
      <c r="D50" s="12" t="s">
        <v>47</v>
      </c>
      <c r="E50" s="7">
        <v>0.1</v>
      </c>
      <c r="F50" s="27"/>
      <c r="G50" s="28"/>
    </row>
    <row r="51" spans="1:7" x14ac:dyDescent="0.25">
      <c r="A51" s="2" t="s">
        <v>43</v>
      </c>
      <c r="B51" s="3">
        <v>2</v>
      </c>
      <c r="C51" s="3">
        <v>50</v>
      </c>
      <c r="D51" s="14" t="s">
        <v>48</v>
      </c>
      <c r="E51" s="8">
        <v>0.1</v>
      </c>
      <c r="F51" s="29" t="s">
        <v>129</v>
      </c>
      <c r="G51" s="30"/>
    </row>
    <row r="52" spans="1:7" x14ac:dyDescent="0.25">
      <c r="A52" s="4" t="s">
        <v>43</v>
      </c>
      <c r="B52" s="5">
        <v>2</v>
      </c>
      <c r="C52" s="5">
        <v>51</v>
      </c>
      <c r="D52" s="12" t="s">
        <v>49</v>
      </c>
      <c r="E52" s="7">
        <v>0.1</v>
      </c>
      <c r="F52" s="27" t="s">
        <v>129</v>
      </c>
      <c r="G52" s="28"/>
    </row>
    <row r="53" spans="1:7" x14ac:dyDescent="0.25">
      <c r="A53" s="2" t="s">
        <v>43</v>
      </c>
      <c r="B53" s="3">
        <v>2</v>
      </c>
      <c r="C53" s="3">
        <v>52</v>
      </c>
      <c r="D53" s="14" t="s">
        <v>50</v>
      </c>
      <c r="E53" s="8">
        <v>0.1</v>
      </c>
      <c r="F53" s="29" t="s">
        <v>129</v>
      </c>
      <c r="G53" s="30"/>
    </row>
    <row r="54" spans="1:7" x14ac:dyDescent="0.25">
      <c r="A54" s="4" t="s">
        <v>43</v>
      </c>
      <c r="B54" s="5">
        <v>2</v>
      </c>
      <c r="C54" s="5">
        <v>53</v>
      </c>
      <c r="D54" s="12" t="s">
        <v>51</v>
      </c>
      <c r="E54" s="7">
        <v>0.1</v>
      </c>
      <c r="F54" s="27"/>
      <c r="G54" s="28"/>
    </row>
    <row r="55" spans="1:7" x14ac:dyDescent="0.25">
      <c r="A55" s="2" t="s">
        <v>43</v>
      </c>
      <c r="B55" s="3">
        <v>2</v>
      </c>
      <c r="C55" s="3">
        <v>54</v>
      </c>
      <c r="D55" s="14" t="s">
        <v>52</v>
      </c>
      <c r="E55" s="8">
        <v>0.1</v>
      </c>
      <c r="F55" s="29" t="s">
        <v>129</v>
      </c>
      <c r="G55" s="30" t="s">
        <v>129</v>
      </c>
    </row>
    <row r="56" spans="1:7" x14ac:dyDescent="0.25">
      <c r="A56" s="4" t="s">
        <v>43</v>
      </c>
      <c r="B56" s="5">
        <v>2</v>
      </c>
      <c r="C56" s="5">
        <v>55</v>
      </c>
      <c r="D56" s="12" t="s">
        <v>53</v>
      </c>
      <c r="E56" s="7">
        <v>0.1</v>
      </c>
      <c r="F56" s="27"/>
      <c r="G56" s="28"/>
    </row>
    <row r="57" spans="1:7" x14ac:dyDescent="0.25">
      <c r="A57" s="2" t="s">
        <v>43</v>
      </c>
      <c r="B57" s="3">
        <v>2</v>
      </c>
      <c r="C57" s="3">
        <v>56</v>
      </c>
      <c r="D57" s="14" t="s">
        <v>54</v>
      </c>
      <c r="E57" s="8">
        <v>0.1</v>
      </c>
      <c r="F57" s="29"/>
      <c r="G57" s="30"/>
    </row>
    <row r="58" spans="1:7" x14ac:dyDescent="0.25">
      <c r="A58" s="4" t="s">
        <v>43</v>
      </c>
      <c r="B58" s="5">
        <v>2</v>
      </c>
      <c r="C58" s="5">
        <v>57</v>
      </c>
      <c r="D58" s="12" t="s">
        <v>55</v>
      </c>
      <c r="E58" s="7">
        <v>0.1</v>
      </c>
      <c r="F58" s="27"/>
      <c r="G58" s="28"/>
    </row>
    <row r="59" spans="1:7" x14ac:dyDescent="0.25">
      <c r="A59" s="2" t="s">
        <v>43</v>
      </c>
      <c r="B59" s="3">
        <v>2</v>
      </c>
      <c r="C59" s="3">
        <v>58</v>
      </c>
      <c r="D59" s="14" t="s">
        <v>56</v>
      </c>
      <c r="E59" s="8">
        <v>1</v>
      </c>
      <c r="F59" s="29"/>
      <c r="G59" s="30" t="s">
        <v>129</v>
      </c>
    </row>
    <row r="60" spans="1:7" x14ac:dyDescent="0.25">
      <c r="A60" s="4" t="s">
        <v>43</v>
      </c>
      <c r="B60" s="5">
        <v>2</v>
      </c>
      <c r="C60" s="5">
        <v>59</v>
      </c>
      <c r="D60" s="12" t="s">
        <v>57</v>
      </c>
      <c r="E60" s="7">
        <v>0.1</v>
      </c>
      <c r="F60" s="27"/>
      <c r="G60" s="28"/>
    </row>
    <row r="61" spans="1:7" x14ac:dyDescent="0.25">
      <c r="A61" s="2" t="s">
        <v>43</v>
      </c>
      <c r="B61" s="3">
        <v>2</v>
      </c>
      <c r="C61" s="3">
        <v>60</v>
      </c>
      <c r="D61" s="14" t="s">
        <v>58</v>
      </c>
      <c r="E61" s="8">
        <v>0.1</v>
      </c>
      <c r="F61" s="29"/>
      <c r="G61" s="30"/>
    </row>
    <row r="62" spans="1:7" x14ac:dyDescent="0.25">
      <c r="A62" s="4" t="s">
        <v>43</v>
      </c>
      <c r="B62" s="5">
        <v>2</v>
      </c>
      <c r="C62" s="5">
        <v>61</v>
      </c>
      <c r="D62" s="12" t="s">
        <v>59</v>
      </c>
      <c r="E62" s="7">
        <v>0.1</v>
      </c>
      <c r="F62" s="27" t="s">
        <v>129</v>
      </c>
      <c r="G62" s="28"/>
    </row>
    <row r="63" spans="1:7" ht="30" x14ac:dyDescent="0.25">
      <c r="A63" s="2" t="s">
        <v>43</v>
      </c>
      <c r="B63" s="3">
        <v>2</v>
      </c>
      <c r="C63" s="3">
        <v>62</v>
      </c>
      <c r="D63" s="14" t="s">
        <v>60</v>
      </c>
      <c r="E63" s="8">
        <v>0.1</v>
      </c>
      <c r="F63" s="29"/>
      <c r="G63" s="30"/>
    </row>
    <row r="64" spans="1:7" x14ac:dyDescent="0.25">
      <c r="A64" s="4" t="s">
        <v>43</v>
      </c>
      <c r="B64" s="5">
        <v>2</v>
      </c>
      <c r="C64" s="5">
        <v>63</v>
      </c>
      <c r="D64" s="12" t="s">
        <v>61</v>
      </c>
      <c r="E64" s="7">
        <v>0.1</v>
      </c>
      <c r="F64" s="27" t="s">
        <v>129</v>
      </c>
      <c r="G64" s="28"/>
    </row>
    <row r="65" spans="1:7" x14ac:dyDescent="0.25">
      <c r="A65" s="2" t="s">
        <v>43</v>
      </c>
      <c r="B65" s="3">
        <v>2</v>
      </c>
      <c r="C65" s="3">
        <v>64</v>
      </c>
      <c r="D65" s="14" t="s">
        <v>62</v>
      </c>
      <c r="E65" s="8">
        <v>0.1</v>
      </c>
      <c r="F65" s="29" t="s">
        <v>129</v>
      </c>
      <c r="G65" s="30"/>
    </row>
    <row r="66" spans="1:7" x14ac:dyDescent="0.25">
      <c r="A66" s="4" t="s">
        <v>43</v>
      </c>
      <c r="B66" s="5">
        <v>2</v>
      </c>
      <c r="C66" s="5">
        <v>65</v>
      </c>
      <c r="D66" s="12" t="s">
        <v>63</v>
      </c>
      <c r="E66" s="7">
        <v>60</v>
      </c>
      <c r="F66" s="27"/>
      <c r="G66" s="28"/>
    </row>
    <row r="67" spans="1:7" x14ac:dyDescent="0.25">
      <c r="A67" s="2" t="s">
        <v>43</v>
      </c>
      <c r="B67" s="3">
        <v>2</v>
      </c>
      <c r="C67" s="3">
        <v>66</v>
      </c>
      <c r="D67" s="14" t="s">
        <v>64</v>
      </c>
      <c r="E67" s="8">
        <v>0.1</v>
      </c>
      <c r="F67" s="29"/>
      <c r="G67" s="30"/>
    </row>
    <row r="68" spans="1:7" x14ac:dyDescent="0.25">
      <c r="A68" s="4" t="s">
        <v>43</v>
      </c>
      <c r="B68" s="5">
        <v>2</v>
      </c>
      <c r="C68" s="5">
        <v>67</v>
      </c>
      <c r="D68" s="12" t="s">
        <v>65</v>
      </c>
      <c r="E68" s="7">
        <v>3</v>
      </c>
      <c r="F68" s="27"/>
      <c r="G68" s="28" t="s">
        <v>129</v>
      </c>
    </row>
    <row r="69" spans="1:7" ht="30" x14ac:dyDescent="0.25">
      <c r="A69" s="2" t="s">
        <v>43</v>
      </c>
      <c r="B69" s="3">
        <v>2</v>
      </c>
      <c r="C69" s="3">
        <v>68</v>
      </c>
      <c r="D69" s="14" t="s">
        <v>66</v>
      </c>
      <c r="E69" s="8">
        <v>0.1</v>
      </c>
      <c r="F69" s="29"/>
      <c r="G69" s="30"/>
    </row>
    <row r="70" spans="1:7" ht="30" x14ac:dyDescent="0.25">
      <c r="A70" s="4" t="s">
        <v>67</v>
      </c>
      <c r="B70" s="5"/>
      <c r="C70" s="5">
        <v>1</v>
      </c>
      <c r="D70" s="12" t="s">
        <v>68</v>
      </c>
      <c r="E70" s="7">
        <v>0.3</v>
      </c>
      <c r="F70" s="27"/>
      <c r="G70" s="28"/>
    </row>
    <row r="71" spans="1:7" x14ac:dyDescent="0.25">
      <c r="A71" s="2" t="s">
        <v>67</v>
      </c>
      <c r="B71" s="3"/>
      <c r="C71" s="3">
        <v>2</v>
      </c>
      <c r="D71" s="14" t="s">
        <v>69</v>
      </c>
      <c r="E71" s="8"/>
      <c r="F71" s="29" t="s">
        <v>129</v>
      </c>
      <c r="G71" s="30"/>
    </row>
    <row r="72" spans="1:7" x14ac:dyDescent="0.25">
      <c r="A72" s="4" t="s">
        <v>67</v>
      </c>
      <c r="B72" s="5"/>
      <c r="C72" s="5">
        <v>3</v>
      </c>
      <c r="D72" s="12" t="s">
        <v>70</v>
      </c>
      <c r="E72" s="7"/>
      <c r="F72" s="27" t="s">
        <v>129</v>
      </c>
      <c r="G72" s="28"/>
    </row>
    <row r="73" spans="1:7" x14ac:dyDescent="0.25">
      <c r="A73" s="2" t="s">
        <v>67</v>
      </c>
      <c r="B73" s="3"/>
      <c r="C73" s="3">
        <v>4</v>
      </c>
      <c r="D73" s="14" t="s">
        <v>71</v>
      </c>
      <c r="E73" s="8"/>
      <c r="F73" s="29" t="s">
        <v>129</v>
      </c>
      <c r="G73" s="30"/>
    </row>
    <row r="74" spans="1:7" x14ac:dyDescent="0.25">
      <c r="A74" s="4" t="s">
        <v>67</v>
      </c>
      <c r="B74" s="5"/>
      <c r="C74" s="5">
        <v>5</v>
      </c>
      <c r="D74" s="12" t="s">
        <v>72</v>
      </c>
      <c r="E74" s="7">
        <v>1</v>
      </c>
      <c r="F74" s="27"/>
      <c r="G74" s="28"/>
    </row>
    <row r="75" spans="1:7" x14ac:dyDescent="0.25">
      <c r="A75" s="2" t="s">
        <v>67</v>
      </c>
      <c r="B75" s="3"/>
      <c r="C75" s="3">
        <v>6</v>
      </c>
      <c r="D75" s="14" t="s">
        <v>73</v>
      </c>
      <c r="E75" s="8">
        <v>3</v>
      </c>
      <c r="F75" s="29"/>
      <c r="G75" s="30"/>
    </row>
    <row r="76" spans="1:7" x14ac:dyDescent="0.25">
      <c r="A76" s="4" t="s">
        <v>67</v>
      </c>
      <c r="B76" s="5"/>
      <c r="C76" s="5">
        <v>7</v>
      </c>
      <c r="D76" s="12" t="s">
        <v>74</v>
      </c>
      <c r="E76" s="7"/>
      <c r="F76" s="27" t="s">
        <v>129</v>
      </c>
      <c r="G76" s="28"/>
    </row>
    <row r="77" spans="1:7" x14ac:dyDescent="0.25">
      <c r="A77" s="2" t="s">
        <v>67</v>
      </c>
      <c r="B77" s="3"/>
      <c r="C77" s="3">
        <v>8</v>
      </c>
      <c r="D77" s="14" t="s">
        <v>75</v>
      </c>
      <c r="E77" s="8">
        <v>0.3</v>
      </c>
      <c r="F77" s="29"/>
      <c r="G77" s="30"/>
    </row>
    <row r="78" spans="1:7" x14ac:dyDescent="0.25">
      <c r="A78" s="4" t="s">
        <v>67</v>
      </c>
      <c r="B78" s="5"/>
      <c r="C78" s="5">
        <v>9</v>
      </c>
      <c r="D78" s="12" t="s">
        <v>76</v>
      </c>
      <c r="E78" s="7">
        <v>0.3</v>
      </c>
      <c r="F78" s="27"/>
      <c r="G78" s="28"/>
    </row>
    <row r="79" spans="1:7" x14ac:dyDescent="0.25">
      <c r="A79" s="2" t="s">
        <v>67</v>
      </c>
      <c r="B79" s="3"/>
      <c r="C79" s="3">
        <v>10</v>
      </c>
      <c r="D79" s="14" t="s">
        <v>77</v>
      </c>
      <c r="E79" s="8">
        <v>3</v>
      </c>
      <c r="F79" s="29"/>
      <c r="G79" s="30"/>
    </row>
    <row r="80" spans="1:7" x14ac:dyDescent="0.25">
      <c r="A80" s="4" t="s">
        <v>67</v>
      </c>
      <c r="B80" s="5"/>
      <c r="C80" s="5">
        <v>11</v>
      </c>
      <c r="D80" s="12" t="s">
        <v>78</v>
      </c>
      <c r="E80" s="7">
        <v>0.3</v>
      </c>
      <c r="F80" s="27"/>
      <c r="G80" s="28"/>
    </row>
    <row r="81" spans="1:7" x14ac:dyDescent="0.25">
      <c r="A81" s="2" t="s">
        <v>67</v>
      </c>
      <c r="B81" s="3"/>
      <c r="C81" s="3">
        <v>12</v>
      </c>
      <c r="D81" s="14" t="s">
        <v>79</v>
      </c>
      <c r="E81" s="8">
        <v>1</v>
      </c>
      <c r="F81" s="29"/>
      <c r="G81" s="30"/>
    </row>
    <row r="82" spans="1:7" x14ac:dyDescent="0.25">
      <c r="A82" s="4" t="s">
        <v>67</v>
      </c>
      <c r="B82" s="5"/>
      <c r="C82" s="5">
        <v>13</v>
      </c>
      <c r="D82" s="12" t="s">
        <v>80</v>
      </c>
      <c r="E82" s="7">
        <v>1</v>
      </c>
      <c r="F82" s="27"/>
      <c r="G82" s="28"/>
    </row>
    <row r="83" spans="1:7" x14ac:dyDescent="0.25">
      <c r="A83" s="2" t="s">
        <v>67</v>
      </c>
      <c r="B83" s="3"/>
      <c r="C83" s="3">
        <v>14</v>
      </c>
      <c r="D83" s="14" t="s">
        <v>81</v>
      </c>
      <c r="E83" s="8">
        <v>1</v>
      </c>
      <c r="F83" s="29"/>
      <c r="G83" s="30"/>
    </row>
    <row r="84" spans="1:7" ht="30" x14ac:dyDescent="0.25">
      <c r="A84" s="4" t="s">
        <v>67</v>
      </c>
      <c r="B84" s="5"/>
      <c r="C84" s="5">
        <v>15</v>
      </c>
      <c r="D84" s="12" t="s">
        <v>82</v>
      </c>
      <c r="E84" s="7">
        <v>0.1</v>
      </c>
      <c r="F84" s="27" t="s">
        <v>129</v>
      </c>
      <c r="G84" s="28"/>
    </row>
    <row r="85" spans="1:7" x14ac:dyDescent="0.25">
      <c r="A85" s="2" t="s">
        <v>67</v>
      </c>
      <c r="B85" s="3"/>
      <c r="C85" s="3">
        <v>16</v>
      </c>
      <c r="D85" s="14" t="s">
        <v>83</v>
      </c>
      <c r="E85" s="8">
        <v>1</v>
      </c>
      <c r="F85" s="29"/>
      <c r="G85" s="30"/>
    </row>
    <row r="86" spans="1:7" x14ac:dyDescent="0.25">
      <c r="A86" s="4" t="s">
        <v>67</v>
      </c>
      <c r="B86" s="5"/>
      <c r="C86" s="5">
        <v>17</v>
      </c>
      <c r="D86" s="12" t="s">
        <v>84</v>
      </c>
      <c r="E86" s="7"/>
      <c r="F86" s="27" t="s">
        <v>129</v>
      </c>
      <c r="G86" s="28"/>
    </row>
    <row r="87" spans="1:7" x14ac:dyDescent="0.25">
      <c r="A87" s="2" t="s">
        <v>67</v>
      </c>
      <c r="B87" s="3"/>
      <c r="C87" s="3">
        <v>18</v>
      </c>
      <c r="D87" s="14" t="s">
        <v>85</v>
      </c>
      <c r="E87" s="8"/>
      <c r="F87" s="29" t="s">
        <v>129</v>
      </c>
      <c r="G87" s="30"/>
    </row>
    <row r="88" spans="1:7" x14ac:dyDescent="0.25">
      <c r="A88" s="4" t="s">
        <v>67</v>
      </c>
      <c r="B88" s="5"/>
      <c r="C88" s="5">
        <v>19</v>
      </c>
      <c r="D88" s="12" t="s">
        <v>86</v>
      </c>
      <c r="E88" s="7">
        <v>1</v>
      </c>
      <c r="F88" s="27"/>
      <c r="G88" s="28"/>
    </row>
    <row r="89" spans="1:7" x14ac:dyDescent="0.25">
      <c r="A89" s="2" t="s">
        <v>67</v>
      </c>
      <c r="B89" s="3"/>
      <c r="C89" s="3">
        <v>20</v>
      </c>
      <c r="D89" s="14" t="s">
        <v>87</v>
      </c>
      <c r="E89" s="8"/>
      <c r="F89" s="29" t="s">
        <v>129</v>
      </c>
      <c r="G89" s="30"/>
    </row>
    <row r="90" spans="1:7" x14ac:dyDescent="0.25">
      <c r="A90" s="4" t="s">
        <v>67</v>
      </c>
      <c r="B90" s="5"/>
      <c r="C90" s="5">
        <v>21</v>
      </c>
      <c r="D90" s="12" t="s">
        <v>88</v>
      </c>
      <c r="E90" s="7">
        <v>0.3</v>
      </c>
      <c r="F90" s="27"/>
      <c r="G90" s="28"/>
    </row>
    <row r="91" spans="1:7" x14ac:dyDescent="0.25">
      <c r="A91" s="2" t="s">
        <v>67</v>
      </c>
      <c r="B91" s="3"/>
      <c r="C91" s="3">
        <v>22</v>
      </c>
      <c r="D91" s="14" t="s">
        <v>89</v>
      </c>
      <c r="E91" s="8">
        <v>1</v>
      </c>
      <c r="F91" s="29"/>
      <c r="G91" s="30"/>
    </row>
    <row r="92" spans="1:7" x14ac:dyDescent="0.25">
      <c r="A92" s="4" t="s">
        <v>67</v>
      </c>
      <c r="B92" s="5"/>
      <c r="C92" s="5">
        <v>23</v>
      </c>
      <c r="D92" s="12" t="s">
        <v>90</v>
      </c>
      <c r="E92" s="7"/>
      <c r="F92" s="27" t="s">
        <v>129</v>
      </c>
      <c r="G92" s="28"/>
    </row>
    <row r="93" spans="1:7" x14ac:dyDescent="0.25">
      <c r="A93" s="2" t="s">
        <v>67</v>
      </c>
      <c r="B93" s="3"/>
      <c r="C93" s="3">
        <v>24</v>
      </c>
      <c r="D93" s="14" t="s">
        <v>91</v>
      </c>
      <c r="E93" s="8">
        <v>0.3</v>
      </c>
      <c r="F93" s="29"/>
      <c r="G93" s="30"/>
    </row>
    <row r="94" spans="1:7" x14ac:dyDescent="0.25">
      <c r="A94" s="4" t="s">
        <v>67</v>
      </c>
      <c r="B94" s="5"/>
      <c r="C94" s="5">
        <v>25</v>
      </c>
      <c r="D94" s="12" t="s">
        <v>92</v>
      </c>
      <c r="E94" s="7">
        <v>0.3</v>
      </c>
      <c r="F94" s="27"/>
      <c r="G94" s="28"/>
    </row>
    <row r="95" spans="1:7" ht="30" x14ac:dyDescent="0.25">
      <c r="A95" s="2" t="s">
        <v>67</v>
      </c>
      <c r="B95" s="3"/>
      <c r="C95" s="3">
        <v>26</v>
      </c>
      <c r="D95" s="14" t="s">
        <v>93</v>
      </c>
      <c r="E95" s="8">
        <v>0.1</v>
      </c>
      <c r="F95" s="29"/>
      <c r="G95" s="30"/>
    </row>
    <row r="96" spans="1:7" ht="30" x14ac:dyDescent="0.25">
      <c r="A96" s="4" t="s">
        <v>67</v>
      </c>
      <c r="B96" s="5"/>
      <c r="C96" s="5">
        <v>27</v>
      </c>
      <c r="D96" s="12" t="s">
        <v>94</v>
      </c>
      <c r="E96" s="7">
        <v>0.3</v>
      </c>
      <c r="F96" s="27"/>
      <c r="G96" s="28"/>
    </row>
    <row r="97" spans="1:7" ht="30" x14ac:dyDescent="0.25">
      <c r="A97" s="2" t="s">
        <v>67</v>
      </c>
      <c r="B97" s="3"/>
      <c r="C97" s="3">
        <v>28</v>
      </c>
      <c r="D97" s="14" t="s">
        <v>95</v>
      </c>
      <c r="E97" s="8">
        <v>1</v>
      </c>
      <c r="F97" s="29"/>
      <c r="G97" s="30"/>
    </row>
    <row r="98" spans="1:7" x14ac:dyDescent="0.25">
      <c r="A98" s="4" t="s">
        <v>67</v>
      </c>
      <c r="B98" s="5"/>
      <c r="C98" s="5">
        <v>29</v>
      </c>
      <c r="D98" s="12" t="s">
        <v>96</v>
      </c>
      <c r="E98" s="7">
        <v>0.3</v>
      </c>
      <c r="F98" s="27"/>
      <c r="G98" s="28"/>
    </row>
    <row r="99" spans="1:7" x14ac:dyDescent="0.25">
      <c r="A99" s="2" t="s">
        <v>67</v>
      </c>
      <c r="B99" s="3"/>
      <c r="C99" s="3">
        <v>30</v>
      </c>
      <c r="D99" s="14" t="s">
        <v>97</v>
      </c>
      <c r="E99" s="8">
        <v>3</v>
      </c>
      <c r="F99" s="29"/>
      <c r="G99" s="30"/>
    </row>
    <row r="100" spans="1:7" x14ac:dyDescent="0.25">
      <c r="A100" s="4" t="s">
        <v>67</v>
      </c>
      <c r="B100" s="5"/>
      <c r="C100" s="5">
        <v>31</v>
      </c>
      <c r="D100" s="12" t="s">
        <v>98</v>
      </c>
      <c r="E100" s="7">
        <v>0.3</v>
      </c>
      <c r="F100" s="27"/>
      <c r="G100" s="28"/>
    </row>
    <row r="101" spans="1:7" x14ac:dyDescent="0.25">
      <c r="A101" s="2" t="s">
        <v>67</v>
      </c>
      <c r="B101" s="3"/>
      <c r="C101" s="3">
        <v>32</v>
      </c>
      <c r="D101" s="14" t="s">
        <v>99</v>
      </c>
      <c r="E101" s="8"/>
      <c r="F101" s="29" t="s">
        <v>129</v>
      </c>
      <c r="G101" s="30"/>
    </row>
    <row r="102" spans="1:7" x14ac:dyDescent="0.25">
      <c r="A102" s="4" t="s">
        <v>67</v>
      </c>
      <c r="B102" s="5"/>
      <c r="C102" s="5">
        <v>33</v>
      </c>
      <c r="D102" s="12" t="s">
        <v>100</v>
      </c>
      <c r="E102" s="7">
        <v>1</v>
      </c>
      <c r="F102" s="27"/>
      <c r="G102" s="28"/>
    </row>
    <row r="103" spans="1:7" ht="30" x14ac:dyDescent="0.25">
      <c r="A103" s="2" t="s">
        <v>67</v>
      </c>
      <c r="B103" s="3"/>
      <c r="C103" s="3">
        <v>34</v>
      </c>
      <c r="D103" s="14" t="s">
        <v>101</v>
      </c>
      <c r="E103" s="8"/>
      <c r="F103" s="29" t="s">
        <v>129</v>
      </c>
      <c r="G103" s="30"/>
    </row>
    <row r="104" spans="1:7" x14ac:dyDescent="0.25">
      <c r="A104" s="4" t="s">
        <v>67</v>
      </c>
      <c r="B104" s="5"/>
      <c r="C104" s="5">
        <v>35</v>
      </c>
      <c r="D104" s="12" t="s">
        <v>102</v>
      </c>
      <c r="E104" s="7">
        <v>0.3</v>
      </c>
      <c r="F104" s="27"/>
      <c r="G104" s="28"/>
    </row>
    <row r="105" spans="1:7" x14ac:dyDescent="0.25">
      <c r="A105" s="2" t="s">
        <v>67</v>
      </c>
      <c r="B105" s="3"/>
      <c r="C105" s="3">
        <v>36</v>
      </c>
      <c r="D105" s="14" t="s">
        <v>103</v>
      </c>
      <c r="E105" s="8">
        <v>0.3</v>
      </c>
      <c r="F105" s="29"/>
      <c r="G105" s="30"/>
    </row>
    <row r="106" spans="1:7" ht="30" x14ac:dyDescent="0.25">
      <c r="A106" s="4" t="s">
        <v>67</v>
      </c>
      <c r="B106" s="5"/>
      <c r="C106" s="5">
        <v>37</v>
      </c>
      <c r="D106" s="12" t="s">
        <v>104</v>
      </c>
      <c r="E106" s="7">
        <v>0.01</v>
      </c>
      <c r="F106" s="27" t="s">
        <v>129</v>
      </c>
      <c r="G106" s="28"/>
    </row>
    <row r="107" spans="1:7" ht="30" x14ac:dyDescent="0.25">
      <c r="A107" s="2" t="s">
        <v>67</v>
      </c>
      <c r="B107" s="3"/>
      <c r="C107" s="3">
        <v>38</v>
      </c>
      <c r="D107" s="14" t="s">
        <v>105</v>
      </c>
      <c r="E107" s="8">
        <v>0.01</v>
      </c>
      <c r="F107" s="29" t="s">
        <v>129</v>
      </c>
      <c r="G107" s="30"/>
    </row>
    <row r="108" spans="1:7" ht="30.75" thickBot="1" x14ac:dyDescent="0.3">
      <c r="A108" s="15" t="s">
        <v>67</v>
      </c>
      <c r="B108" s="6"/>
      <c r="C108" s="6">
        <v>39</v>
      </c>
      <c r="D108" s="16" t="s">
        <v>106</v>
      </c>
      <c r="E108" s="17">
        <v>0.01</v>
      </c>
      <c r="F108" s="31" t="s">
        <v>129</v>
      </c>
      <c r="G108" s="32"/>
    </row>
    <row r="109" spans="1:7" x14ac:dyDescent="0.25">
      <c r="A109" s="22"/>
      <c r="B109" s="22"/>
      <c r="C109" s="22"/>
      <c r="D109" s="23"/>
      <c r="E109" s="22"/>
    </row>
    <row r="110" spans="1:7" x14ac:dyDescent="0.25">
      <c r="A110" s="24"/>
      <c r="B110" s="24"/>
      <c r="C110" s="24"/>
      <c r="D110" s="25"/>
      <c r="E110" s="24"/>
    </row>
    <row r="111" spans="1:7" x14ac:dyDescent="0.25">
      <c r="A111" s="24"/>
      <c r="B111" s="24"/>
      <c r="C111" s="24"/>
      <c r="D111" s="25"/>
      <c r="E111" s="24"/>
    </row>
    <row r="112" spans="1:7" x14ac:dyDescent="0.25">
      <c r="A112" s="24"/>
      <c r="B112" s="24"/>
      <c r="C112" s="24"/>
      <c r="D112" s="25"/>
      <c r="E112" s="24"/>
    </row>
    <row r="113" spans="1:5" x14ac:dyDescent="0.25">
      <c r="A113" s="24"/>
      <c r="B113" s="24"/>
      <c r="C113" s="24"/>
      <c r="D113" s="25"/>
      <c r="E113" s="24"/>
    </row>
    <row r="114" spans="1:5" x14ac:dyDescent="0.25">
      <c r="A114" s="24"/>
      <c r="B114" s="24"/>
      <c r="C114" s="24"/>
      <c r="D114" s="25"/>
      <c r="E114" s="24"/>
    </row>
    <row r="115" spans="1:5" x14ac:dyDescent="0.25">
      <c r="A115" s="24"/>
      <c r="B115" s="24"/>
      <c r="C115" s="24"/>
      <c r="D115" s="25"/>
      <c r="E115" s="24"/>
    </row>
    <row r="116" spans="1:5" x14ac:dyDescent="0.25">
      <c r="A116" s="24"/>
      <c r="B116" s="24"/>
      <c r="C116" s="24"/>
      <c r="D116" s="25"/>
      <c r="E116" s="24"/>
    </row>
    <row r="117" spans="1:5" x14ac:dyDescent="0.25">
      <c r="A117" s="24"/>
      <c r="B117" s="24"/>
      <c r="C117" s="24"/>
      <c r="D117" s="25"/>
      <c r="E117" s="24"/>
    </row>
    <row r="118" spans="1:5" x14ac:dyDescent="0.25">
      <c r="A118" s="24"/>
      <c r="B118" s="24"/>
      <c r="C118" s="24"/>
      <c r="D118" s="25"/>
      <c r="E118" s="24"/>
    </row>
    <row r="119" spans="1:5" x14ac:dyDescent="0.25">
      <c r="A119" s="24"/>
      <c r="B119" s="24"/>
      <c r="C119" s="24"/>
      <c r="D119" s="25"/>
      <c r="E119" s="24"/>
    </row>
    <row r="120" spans="1:5" x14ac:dyDescent="0.25">
      <c r="A120" s="24"/>
      <c r="B120" s="24"/>
      <c r="C120" s="24"/>
      <c r="D120" s="25"/>
      <c r="E120" s="24"/>
    </row>
    <row r="121" spans="1:5" x14ac:dyDescent="0.25">
      <c r="A121" s="24"/>
      <c r="B121" s="24"/>
      <c r="C121" s="24"/>
      <c r="D121" s="25"/>
      <c r="E121" s="24"/>
    </row>
    <row r="122" spans="1:5" x14ac:dyDescent="0.25">
      <c r="A122" s="24"/>
      <c r="B122" s="24"/>
      <c r="C122" s="24"/>
      <c r="D122" s="25"/>
      <c r="E122" s="24"/>
    </row>
    <row r="123" spans="1:5" x14ac:dyDescent="0.25">
      <c r="A123" s="24"/>
      <c r="B123" s="24"/>
      <c r="C123" s="24"/>
      <c r="D123" s="25"/>
      <c r="E123" s="24"/>
    </row>
    <row r="124" spans="1:5" x14ac:dyDescent="0.25">
      <c r="A124" s="24"/>
      <c r="B124" s="24"/>
      <c r="C124" s="24"/>
      <c r="D124" s="25"/>
      <c r="E124" s="24"/>
    </row>
    <row r="125" spans="1:5" x14ac:dyDescent="0.25">
      <c r="A125" s="24"/>
      <c r="B125" s="24"/>
      <c r="C125" s="24"/>
      <c r="D125" s="25"/>
      <c r="E125" s="24"/>
    </row>
    <row r="126" spans="1:5" x14ac:dyDescent="0.25">
      <c r="A126" s="24"/>
      <c r="B126" s="24"/>
      <c r="C126" s="24"/>
      <c r="D126" s="25"/>
      <c r="E126" s="24"/>
    </row>
    <row r="127" spans="1:5" x14ac:dyDescent="0.25">
      <c r="A127" s="24"/>
      <c r="B127" s="24"/>
      <c r="C127" s="24"/>
      <c r="D127" s="25"/>
      <c r="E127" s="24"/>
    </row>
    <row r="128" spans="1:5" x14ac:dyDescent="0.25">
      <c r="A128" s="24"/>
      <c r="B128" s="24"/>
      <c r="C128" s="24"/>
      <c r="D128" s="25"/>
      <c r="E128" s="24"/>
    </row>
    <row r="129" spans="1:5" x14ac:dyDescent="0.25">
      <c r="A129" s="24"/>
      <c r="B129" s="24"/>
      <c r="C129" s="24"/>
      <c r="D129" s="25"/>
      <c r="E129" s="24"/>
    </row>
    <row r="130" spans="1:5" x14ac:dyDescent="0.25">
      <c r="A130" s="24"/>
      <c r="B130" s="24"/>
      <c r="C130" s="24"/>
      <c r="D130" s="25"/>
      <c r="E130" s="24"/>
    </row>
    <row r="131" spans="1:5" x14ac:dyDescent="0.25">
      <c r="A131" s="24"/>
      <c r="B131" s="24"/>
      <c r="C131" s="24"/>
      <c r="D131" s="25"/>
      <c r="E131" s="24"/>
    </row>
    <row r="132" spans="1:5" x14ac:dyDescent="0.25">
      <c r="A132" s="24"/>
      <c r="B132" s="24"/>
      <c r="C132" s="24"/>
      <c r="D132" s="25"/>
      <c r="E132" s="24"/>
    </row>
    <row r="133" spans="1:5" x14ac:dyDescent="0.25">
      <c r="A133" s="24"/>
      <c r="B133" s="24"/>
      <c r="C133" s="24"/>
      <c r="D133" s="25"/>
      <c r="E133" s="24"/>
    </row>
    <row r="134" spans="1:5" x14ac:dyDescent="0.25">
      <c r="A134" s="24"/>
      <c r="B134" s="24"/>
      <c r="C134" s="24"/>
      <c r="D134" s="25"/>
      <c r="E134" s="24"/>
    </row>
    <row r="135" spans="1:5" x14ac:dyDescent="0.25">
      <c r="A135" s="24"/>
      <c r="B135" s="24"/>
      <c r="C135" s="24"/>
      <c r="D135" s="25"/>
      <c r="E135" s="24"/>
    </row>
    <row r="136" spans="1:5" x14ac:dyDescent="0.25">
      <c r="A136" s="24"/>
      <c r="B136" s="24"/>
      <c r="C136" s="24"/>
      <c r="D136" s="25"/>
      <c r="E136" s="24"/>
    </row>
    <row r="137" spans="1:5" x14ac:dyDescent="0.25">
      <c r="A137" s="24"/>
      <c r="B137" s="24"/>
      <c r="C137" s="24"/>
      <c r="D137" s="25"/>
      <c r="E137" s="24"/>
    </row>
    <row r="138" spans="1:5" x14ac:dyDescent="0.25">
      <c r="A138" s="24"/>
      <c r="B138" s="24"/>
      <c r="C138" s="24"/>
      <c r="D138" s="25"/>
      <c r="E138" s="24"/>
    </row>
    <row r="139" spans="1:5" x14ac:dyDescent="0.25">
      <c r="A139" s="24"/>
      <c r="B139" s="24"/>
      <c r="C139" s="24"/>
      <c r="D139" s="25"/>
      <c r="E139" s="24"/>
    </row>
  </sheetData>
  <sortState ref="A4:D110">
    <sortCondition ref="A4:A110"/>
    <sortCondition ref="B4:B110"/>
    <sortCondition ref="C4:C110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Umsetzung Landesliste</vt:lpstr>
      <vt:lpstr>Befunde</vt:lpstr>
      <vt:lpstr>Landesliste</vt:lpstr>
    </vt:vector>
  </TitlesOfParts>
  <Company>LDS-Dresden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Heiser, Fiona - LDS</dc:creator>
  <cp:lastModifiedBy>Heiser, Fiona - LDS</cp:lastModifiedBy>
  <dcterms:created xsi:type="dcterms:W3CDTF">2022-08-23T08:45:55Z</dcterms:created>
  <dcterms:modified xsi:type="dcterms:W3CDTF">2023-01-13T11:42:06Z</dcterms:modified>
</cp:coreProperties>
</file>